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Table 2" sheetId="2" r:id="rId1"/>
    <sheet name="Table 3" sheetId="3" r:id="rId2"/>
    <sheet name="Лист1" sheetId="4" r:id="rId3"/>
  </sheets>
  <calcPr calcId="144525"/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  <c r="D4" i="2"/>
  <c r="E4" i="2"/>
  <c r="F4" i="2"/>
  <c r="G4" i="2"/>
  <c r="H4" i="2"/>
  <c r="I4" i="2"/>
  <c r="I6" i="2" l="1"/>
  <c r="I8" i="2"/>
  <c r="I9" i="2"/>
  <c r="I10" i="2"/>
  <c r="I12" i="2"/>
  <c r="I13" i="2"/>
  <c r="I14" i="2"/>
  <c r="I15" i="2"/>
  <c r="I16" i="2"/>
  <c r="I18" i="2"/>
  <c r="I19" i="2"/>
  <c r="I20" i="2"/>
  <c r="I21" i="2"/>
  <c r="I22" i="2"/>
  <c r="I23" i="2"/>
  <c r="I24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45" i="2"/>
  <c r="I5" i="2"/>
  <c r="H5" i="2" l="1"/>
  <c r="H6" i="2"/>
  <c r="H8" i="2"/>
  <c r="H9" i="2"/>
  <c r="H10" i="2"/>
  <c r="G5" i="2"/>
  <c r="G6" i="2"/>
  <c r="G8" i="2"/>
  <c r="G9" i="2"/>
  <c r="G10" i="2"/>
  <c r="F5" i="2"/>
  <c r="F6" i="2"/>
  <c r="F8" i="2"/>
  <c r="F9" i="2"/>
  <c r="F10" i="2"/>
  <c r="E5" i="2"/>
  <c r="E6" i="2"/>
  <c r="E8" i="2"/>
  <c r="E9" i="2"/>
  <c r="E10" i="2"/>
  <c r="D5" i="2"/>
  <c r="D6" i="2"/>
  <c r="D8" i="2"/>
  <c r="D9" i="2"/>
  <c r="D10" i="2"/>
  <c r="D23" i="2"/>
  <c r="E23" i="2"/>
  <c r="F23" i="2"/>
  <c r="G23" i="2"/>
  <c r="H23" i="2"/>
  <c r="G13" i="2" l="1"/>
  <c r="G14" i="2"/>
  <c r="G15" i="2"/>
  <c r="G16" i="2"/>
  <c r="G18" i="2"/>
  <c r="G19" i="2"/>
  <c r="G20" i="2"/>
  <c r="G21" i="2"/>
  <c r="G22" i="2"/>
  <c r="G24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G44" i="2"/>
  <c r="G45" i="2"/>
  <c r="F13" i="2"/>
  <c r="F14" i="2"/>
  <c r="F15" i="2"/>
  <c r="F16" i="2"/>
  <c r="F18" i="2"/>
  <c r="F19" i="2"/>
  <c r="F20" i="2"/>
  <c r="F21" i="2"/>
  <c r="F22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E13" i="2"/>
  <c r="E14" i="2"/>
  <c r="E15" i="2"/>
  <c r="E16" i="2"/>
  <c r="E18" i="2"/>
  <c r="E19" i="2"/>
  <c r="E20" i="2"/>
  <c r="E21" i="2"/>
  <c r="E22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3" i="2"/>
  <c r="E44" i="2"/>
  <c r="E45" i="2"/>
  <c r="D13" i="2"/>
  <c r="D14" i="2"/>
  <c r="D15" i="2"/>
  <c r="D16" i="2"/>
  <c r="D18" i="2"/>
  <c r="D19" i="2"/>
  <c r="D20" i="2"/>
  <c r="D21" i="2"/>
  <c r="D22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3" i="2"/>
  <c r="D44" i="2"/>
  <c r="D45" i="2"/>
  <c r="H13" i="2"/>
  <c r="H14" i="2"/>
  <c r="H15" i="2"/>
  <c r="H16" i="2"/>
  <c r="H18" i="2"/>
  <c r="H19" i="2"/>
  <c r="H20" i="2"/>
  <c r="H21" i="2"/>
  <c r="H22" i="2"/>
  <c r="H24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3" i="2"/>
  <c r="H44" i="2"/>
  <c r="H45" i="2"/>
  <c r="H12" i="2"/>
  <c r="G12" i="2"/>
  <c r="F12" i="2"/>
  <c r="E12" i="2"/>
  <c r="D12" i="2"/>
</calcChain>
</file>

<file path=xl/sharedStrings.xml><?xml version="1.0" encoding="utf-8"?>
<sst xmlns="http://schemas.openxmlformats.org/spreadsheetml/2006/main" count="52" uniqueCount="52">
  <si>
    <r>
      <rPr>
        <b/>
        <sz val="12"/>
        <rFont val="Tahoma"/>
        <family val="2"/>
      </rPr>
      <t>Static Fixtures</t>
    </r>
  </si>
  <si>
    <r>
      <rPr>
        <sz val="12"/>
        <rFont val="Tahoma"/>
        <family val="2"/>
      </rPr>
      <t>Ayrton Arcaline 2 50</t>
    </r>
  </si>
  <si>
    <r>
      <rPr>
        <sz val="12"/>
        <rFont val="Tahoma"/>
        <family val="2"/>
      </rPr>
      <t>Ayrton Icecolor 250</t>
    </r>
  </si>
  <si>
    <r>
      <rPr>
        <b/>
        <sz val="12"/>
        <rFont val="Tahoma"/>
        <family val="2"/>
      </rPr>
      <t>Automated Fixtures</t>
    </r>
  </si>
  <si>
    <r>
      <rPr>
        <sz val="12"/>
        <rFont val="Tahoma"/>
        <family val="2"/>
      </rPr>
      <t>Ayrton Wildsun K25</t>
    </r>
  </si>
  <si>
    <r>
      <rPr>
        <b/>
        <sz val="12"/>
        <rFont val="Tahoma"/>
        <family val="2"/>
      </rPr>
      <t>Creative Solutions</t>
    </r>
  </si>
  <si>
    <r>
      <rPr>
        <sz val="12"/>
        <rFont val="Tahoma"/>
        <family val="2"/>
      </rPr>
      <t>Ayrton Versapix RS</t>
    </r>
  </si>
  <si>
    <r>
      <rPr>
        <b/>
        <sz val="12"/>
        <rFont val="Tahoma"/>
        <family val="2"/>
      </rPr>
      <t>Imaging Displays</t>
    </r>
  </si>
  <si>
    <t>розница евро</t>
  </si>
  <si>
    <t>дилер 1 уровень</t>
  </si>
  <si>
    <t>дилер 2 уровень</t>
  </si>
  <si>
    <t>дилер 3 уровень</t>
  </si>
  <si>
    <t>дилер 4 уровень</t>
  </si>
  <si>
    <t>Ayrton Dreampanel Box HD</t>
  </si>
  <si>
    <t xml:space="preserve">Ayrton Magicburst </t>
  </si>
  <si>
    <t xml:space="preserve">Ayrton Icecolor 500 </t>
  </si>
  <si>
    <t xml:space="preserve">Ayrton Nandobeam S3 </t>
  </si>
  <si>
    <t xml:space="preserve">Ayrton Nandobeam S6 </t>
  </si>
  <si>
    <t xml:space="preserve">Ayrton Rollapix 100 S </t>
  </si>
  <si>
    <t xml:space="preserve">Ayrton Nandobeam S9 </t>
  </si>
  <si>
    <t xml:space="preserve">Ayrton Wildbeam R </t>
  </si>
  <si>
    <t xml:space="preserve">Ayrton Alienpix RS </t>
  </si>
  <si>
    <t xml:space="preserve">Ayrton Cosmopix R </t>
  </si>
  <si>
    <t xml:space="preserve">Ayrton Intellipix R </t>
  </si>
  <si>
    <t xml:space="preserve">Ayrton Intellipix XT </t>
  </si>
  <si>
    <t xml:space="preserve">Ayrton Magicblade R </t>
  </si>
  <si>
    <t xml:space="preserve">Ayrton Magicblade SX </t>
  </si>
  <si>
    <t xml:space="preserve">Ayrton Magicdot R </t>
  </si>
  <si>
    <t xml:space="preserve">Ayrton Magicdot SX </t>
  </si>
  <si>
    <t>Ayrton Magicdot XT</t>
  </si>
  <si>
    <t xml:space="preserve">Ayrton Magicpanel 602 </t>
  </si>
  <si>
    <t xml:space="preserve">Ayrton Magicpanel R </t>
  </si>
  <si>
    <t xml:space="preserve">Ayrton Magicpanel FX </t>
  </si>
  <si>
    <t xml:space="preserve">Ayrton Magicring R1 </t>
  </si>
  <si>
    <t xml:space="preserve">Ayrton Magicring R9 </t>
  </si>
  <si>
    <t xml:space="preserve">Ayrton Dreampanel Shift </t>
  </si>
  <si>
    <t xml:space="preserve">Ayrton Dreampanel Twin </t>
  </si>
  <si>
    <t>custom</t>
  </si>
  <si>
    <t>Ayrton WILDSUN-S25</t>
  </si>
  <si>
    <t xml:space="preserve">Ayrton Icecolor 1000 </t>
  </si>
  <si>
    <t>Ayrton Arcaline 2 100</t>
  </si>
  <si>
    <t xml:space="preserve">Ayrton Nandospot SC </t>
  </si>
  <si>
    <t>Ayrton COLORSUN 200S</t>
  </si>
  <si>
    <t>Ayrton DREAMSPOT-18K</t>
  </si>
  <si>
    <t>Ayrton VERSAPIX 100</t>
  </si>
  <si>
    <t>Ayrton SOFTWARE UPGRADE BOX</t>
  </si>
  <si>
    <t>Custom products</t>
  </si>
  <si>
    <t>Ayrton Madesign</t>
  </si>
  <si>
    <t>оем и опт 1 уровень</t>
  </si>
  <si>
    <t>оем и опт 2 уровень</t>
  </si>
  <si>
    <t>MERAK</t>
  </si>
  <si>
    <t>GHIBLI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</si>
</sst>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12"/>
      <name val="Tahoma"/>
    </font>
    <font>
      <sz val="12"/>
      <name val="Tahoma"/>
    </font>
    <font>
      <sz val="9"/>
      <name val="Tahoma"/>
    </font>
    <font>
      <sz val="8"/>
      <name val="Tahoma"/>
    </font>
    <font>
      <b/>
      <sz val="12"/>
      <name val="Tahoma"/>
      <family val="2"/>
    </font>
    <font>
      <sz val="12"/>
      <name val="Tahoma"/>
      <family val="2"/>
    </font>
    <font>
      <sz val="10"/>
      <color rgb="FF000000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42" sqref="C42:I42"/>
    </sheetView>
  </sheetViews>
  <sheetFormatPr defaultRowHeight="12.75" x14ac:dyDescent="0.2"/>
  <cols>
    <col min="1" max="1" width="28.6640625" customWidth="1"/>
    <col min="2" max="2" width="42.1640625" customWidth="1"/>
    <col min="3" max="3" width="13.1640625" customWidth="1"/>
    <col min="4" max="4" width="11.83203125" customWidth="1"/>
    <col min="5" max="5" width="10.1640625" customWidth="1"/>
    <col min="6" max="6" width="9.83203125" customWidth="1"/>
    <col min="7" max="7" width="11.6640625" customWidth="1"/>
    <col min="8" max="8" width="13.1640625" customWidth="1"/>
    <col min="9" max="9" width="12" customWidth="1"/>
  </cols>
  <sheetData>
    <row r="1" spans="1:9" ht="28.5" customHeight="1" x14ac:dyDescent="0.2">
      <c r="B1" s="2"/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48</v>
      </c>
      <c r="I1" s="2" t="s">
        <v>49</v>
      </c>
    </row>
    <row r="2" spans="1:9" ht="34.5" customHeight="1" x14ac:dyDescent="0.2">
      <c r="A2" s="8" t="s">
        <v>46</v>
      </c>
      <c r="B2" s="2"/>
    </row>
    <row r="3" spans="1:9" ht="23.25" customHeight="1" x14ac:dyDescent="0.2">
      <c r="A3" s="8"/>
      <c r="B3" s="9" t="s">
        <v>50</v>
      </c>
      <c r="C3">
        <v>6133</v>
      </c>
      <c r="D3" s="6">
        <f t="shared" ref="D3:D4" si="0">C3*0.7</f>
        <v>4293.0999999999995</v>
      </c>
      <c r="E3" s="6">
        <f t="shared" ref="E3:E4" si="1">C3*0.65</f>
        <v>3986.4500000000003</v>
      </c>
      <c r="F3" s="6">
        <f t="shared" ref="F3:F4" si="2">C3*0.6</f>
        <v>3679.7999999999997</v>
      </c>
      <c r="G3" s="6">
        <f t="shared" ref="G3:G4" si="3">C3*0.55</f>
        <v>3373.15</v>
      </c>
      <c r="H3" s="6">
        <f t="shared" ref="H3:H4" si="4">C3*0.5</f>
        <v>3066.5</v>
      </c>
      <c r="I3" s="6">
        <f t="shared" ref="I3:I4" si="5">C3*0.45</f>
        <v>2759.85</v>
      </c>
    </row>
    <row r="4" spans="1:9" ht="18.75" customHeight="1" x14ac:dyDescent="0.2">
      <c r="A4" s="8"/>
      <c r="B4" s="9" t="s">
        <v>51</v>
      </c>
      <c r="C4">
        <v>16646</v>
      </c>
      <c r="D4" s="6">
        <f t="shared" si="0"/>
        <v>11652.199999999999</v>
      </c>
      <c r="E4" s="6">
        <f t="shared" si="1"/>
        <v>10819.9</v>
      </c>
      <c r="F4" s="6">
        <f t="shared" si="2"/>
        <v>9987.6</v>
      </c>
      <c r="G4" s="6">
        <f t="shared" si="3"/>
        <v>9155.3000000000011</v>
      </c>
      <c r="H4" s="6">
        <f t="shared" si="4"/>
        <v>8323</v>
      </c>
      <c r="I4" s="6">
        <f t="shared" si="5"/>
        <v>7490.7</v>
      </c>
    </row>
    <row r="5" spans="1:9" ht="15" customHeight="1" x14ac:dyDescent="0.2">
      <c r="A5" s="1"/>
      <c r="B5" s="9" t="s">
        <v>45</v>
      </c>
      <c r="C5">
        <v>1309</v>
      </c>
      <c r="D5" s="6">
        <f t="shared" ref="D5:D11" si="6">C5*0.7</f>
        <v>916.3</v>
      </c>
      <c r="E5" s="6">
        <f t="shared" ref="E5:E11" si="7">C5*0.65</f>
        <v>850.85</v>
      </c>
      <c r="F5" s="6">
        <f t="shared" ref="F5:F11" si="8">C5*0.6</f>
        <v>785.4</v>
      </c>
      <c r="G5" s="6">
        <f t="shared" ref="G5:G11" si="9">C5*0.55</f>
        <v>719.95</v>
      </c>
      <c r="H5" s="6">
        <f t="shared" ref="H5:H11" si="10">C5*0.5</f>
        <v>654.5</v>
      </c>
      <c r="I5" s="6">
        <f>C5*0.45</f>
        <v>589.05000000000007</v>
      </c>
    </row>
    <row r="6" spans="1:9" ht="15" customHeight="1" x14ac:dyDescent="0.2">
      <c r="A6" s="1"/>
      <c r="B6" s="9" t="s">
        <v>44</v>
      </c>
      <c r="C6">
        <v>1764</v>
      </c>
      <c r="D6" s="6">
        <f t="shared" si="6"/>
        <v>1234.8</v>
      </c>
      <c r="E6" s="6">
        <f t="shared" si="7"/>
        <v>1146.6000000000001</v>
      </c>
      <c r="F6" s="6">
        <f t="shared" si="8"/>
        <v>1058.3999999999999</v>
      </c>
      <c r="G6" s="6">
        <f t="shared" si="9"/>
        <v>970.2</v>
      </c>
      <c r="H6" s="6">
        <f t="shared" si="10"/>
        <v>882</v>
      </c>
      <c r="I6" s="6">
        <f t="shared" ref="I6:I45" si="11">C6*0.45</f>
        <v>793.80000000000007</v>
      </c>
    </row>
    <row r="7" spans="1:9" ht="15" customHeight="1" x14ac:dyDescent="0.2">
      <c r="A7" s="1"/>
      <c r="B7" s="9" t="s">
        <v>43</v>
      </c>
      <c r="C7" s="7" t="s">
        <v>37</v>
      </c>
      <c r="D7" s="6"/>
      <c r="E7" s="6"/>
      <c r="F7" s="6"/>
      <c r="G7" s="6"/>
      <c r="H7" s="6"/>
      <c r="I7" s="6"/>
    </row>
    <row r="8" spans="1:9" ht="15" customHeight="1" x14ac:dyDescent="0.2">
      <c r="A8" s="1"/>
      <c r="B8" s="9" t="s">
        <v>42</v>
      </c>
      <c r="C8">
        <v>2655</v>
      </c>
      <c r="D8" s="6">
        <f t="shared" si="6"/>
        <v>1858.4999999999998</v>
      </c>
      <c r="E8" s="6">
        <f t="shared" si="7"/>
        <v>1725.75</v>
      </c>
      <c r="F8" s="6">
        <f t="shared" si="8"/>
        <v>1593</v>
      </c>
      <c r="G8" s="6">
        <f t="shared" si="9"/>
        <v>1460.2500000000002</v>
      </c>
      <c r="H8" s="6">
        <f t="shared" si="10"/>
        <v>1327.5</v>
      </c>
      <c r="I8" s="6">
        <f t="shared" si="11"/>
        <v>1194.75</v>
      </c>
    </row>
    <row r="9" spans="1:9" ht="15" customHeight="1" x14ac:dyDescent="0.2">
      <c r="A9" s="1"/>
      <c r="B9" s="9" t="s">
        <v>39</v>
      </c>
      <c r="C9">
        <v>12431</v>
      </c>
      <c r="D9" s="6">
        <f t="shared" si="6"/>
        <v>8701.6999999999989</v>
      </c>
      <c r="E9" s="6">
        <f t="shared" si="7"/>
        <v>8080.1500000000005</v>
      </c>
      <c r="F9" s="6">
        <f t="shared" si="8"/>
        <v>7458.5999999999995</v>
      </c>
      <c r="G9" s="6">
        <f t="shared" si="9"/>
        <v>6837.05</v>
      </c>
      <c r="H9" s="6">
        <f t="shared" si="10"/>
        <v>6215.5</v>
      </c>
      <c r="I9" s="6">
        <f t="shared" si="11"/>
        <v>5593.95</v>
      </c>
    </row>
    <row r="10" spans="1:9" ht="15" customHeight="1" x14ac:dyDescent="0.2">
      <c r="A10" s="1"/>
      <c r="B10" s="9" t="s">
        <v>41</v>
      </c>
      <c r="C10">
        <v>16124</v>
      </c>
      <c r="D10" s="6">
        <f t="shared" si="6"/>
        <v>11286.8</v>
      </c>
      <c r="E10" s="6">
        <f t="shared" si="7"/>
        <v>10480.6</v>
      </c>
      <c r="F10" s="6">
        <f t="shared" si="8"/>
        <v>9674.4</v>
      </c>
      <c r="G10" s="6">
        <f t="shared" si="9"/>
        <v>8868.2000000000007</v>
      </c>
      <c r="H10" s="6">
        <f t="shared" si="10"/>
        <v>8062</v>
      </c>
      <c r="I10" s="6">
        <f t="shared" si="11"/>
        <v>7255.8</v>
      </c>
    </row>
    <row r="11" spans="1:9" ht="15" customHeight="1" x14ac:dyDescent="0.2">
      <c r="A11" s="1"/>
      <c r="B11" s="10"/>
      <c r="D11" s="6"/>
      <c r="E11" s="6"/>
      <c r="F11" s="6"/>
      <c r="G11" s="6"/>
      <c r="H11" s="6"/>
      <c r="I11" s="6"/>
    </row>
    <row r="12" spans="1:9" ht="15.95" customHeight="1" x14ac:dyDescent="0.2">
      <c r="A12" s="1" t="s">
        <v>0</v>
      </c>
      <c r="B12" s="11" t="s">
        <v>40</v>
      </c>
      <c r="C12" s="6">
        <v>2922</v>
      </c>
      <c r="D12" s="6">
        <f>C12*0.7</f>
        <v>2045.3999999999999</v>
      </c>
      <c r="E12" s="6">
        <f>C12*0.65</f>
        <v>1899.3</v>
      </c>
      <c r="F12" s="6">
        <f>C12*0.6</f>
        <v>1753.2</v>
      </c>
      <c r="G12" s="6">
        <f>C12*0.55</f>
        <v>1607.1000000000001</v>
      </c>
      <c r="H12" s="6">
        <f>C12*0.5</f>
        <v>1461</v>
      </c>
      <c r="I12" s="6">
        <f t="shared" si="11"/>
        <v>1314.9</v>
      </c>
    </row>
    <row r="13" spans="1:9" ht="15" customHeight="1" x14ac:dyDescent="0.2">
      <c r="A13" s="3"/>
      <c r="B13" s="12" t="s">
        <v>1</v>
      </c>
      <c r="C13" s="6">
        <v>1764</v>
      </c>
      <c r="D13" s="6">
        <f t="shared" ref="D13:D45" si="12">C13*0.7</f>
        <v>1234.8</v>
      </c>
      <c r="E13" s="6">
        <f t="shared" ref="E13:E45" si="13">C13*0.65</f>
        <v>1146.6000000000001</v>
      </c>
      <c r="F13" s="6">
        <f t="shared" ref="F13:F45" si="14">C13*0.6</f>
        <v>1058.3999999999999</v>
      </c>
      <c r="G13" s="6">
        <f t="shared" ref="G13:G45" si="15">C13*0.55</f>
        <v>970.2</v>
      </c>
      <c r="H13" s="6">
        <f t="shared" ref="H13:H45" si="16">C13*0.5</f>
        <v>882</v>
      </c>
      <c r="I13" s="6">
        <f t="shared" si="11"/>
        <v>793.80000000000007</v>
      </c>
    </row>
    <row r="14" spans="1:9" ht="15" customHeight="1" x14ac:dyDescent="0.2">
      <c r="A14" s="3"/>
      <c r="B14" s="12" t="s">
        <v>2</v>
      </c>
      <c r="C14" s="6">
        <v>2833</v>
      </c>
      <c r="D14" s="6">
        <f t="shared" si="12"/>
        <v>1983.1</v>
      </c>
      <c r="E14" s="6">
        <f t="shared" si="13"/>
        <v>1841.45</v>
      </c>
      <c r="F14" s="6">
        <f t="shared" si="14"/>
        <v>1699.8</v>
      </c>
      <c r="G14" s="6">
        <f t="shared" si="15"/>
        <v>1558.15</v>
      </c>
      <c r="H14" s="6">
        <f t="shared" si="16"/>
        <v>1416.5</v>
      </c>
      <c r="I14" s="6">
        <f t="shared" si="11"/>
        <v>1274.8500000000001</v>
      </c>
    </row>
    <row r="15" spans="1:9" ht="15.95" customHeight="1" x14ac:dyDescent="0.2">
      <c r="A15" s="3"/>
      <c r="B15" s="9" t="s">
        <v>15</v>
      </c>
      <c r="C15" s="6">
        <v>5702</v>
      </c>
      <c r="D15" s="6">
        <f t="shared" si="12"/>
        <v>3991.3999999999996</v>
      </c>
      <c r="E15" s="6">
        <f t="shared" si="13"/>
        <v>3706.3</v>
      </c>
      <c r="F15" s="6">
        <f t="shared" si="14"/>
        <v>3421.2</v>
      </c>
      <c r="G15" s="6">
        <f t="shared" si="15"/>
        <v>3136.1000000000004</v>
      </c>
      <c r="H15" s="6">
        <f t="shared" si="16"/>
        <v>2851</v>
      </c>
      <c r="I15" s="6">
        <f t="shared" si="11"/>
        <v>2565.9</v>
      </c>
    </row>
    <row r="16" spans="1:9" ht="15" customHeight="1" x14ac:dyDescent="0.2">
      <c r="A16" s="3"/>
      <c r="B16" s="11" t="s">
        <v>47</v>
      </c>
      <c r="C16" s="6">
        <v>3724</v>
      </c>
      <c r="D16" s="6">
        <f t="shared" si="12"/>
        <v>2606.7999999999997</v>
      </c>
      <c r="E16" s="6">
        <f t="shared" si="13"/>
        <v>2420.6</v>
      </c>
      <c r="F16" s="6">
        <f t="shared" si="14"/>
        <v>2234.4</v>
      </c>
      <c r="G16" s="6">
        <f t="shared" si="15"/>
        <v>2048.2000000000003</v>
      </c>
      <c r="H16" s="6">
        <f t="shared" si="16"/>
        <v>1862</v>
      </c>
      <c r="I16" s="6">
        <f t="shared" si="11"/>
        <v>1675.8</v>
      </c>
    </row>
    <row r="17" spans="1:9" ht="15.95" customHeight="1" x14ac:dyDescent="0.2">
      <c r="A17" s="1" t="s">
        <v>3</v>
      </c>
      <c r="B17" s="10"/>
      <c r="C17" s="6"/>
      <c r="D17" s="6"/>
      <c r="E17" s="6"/>
      <c r="F17" s="6"/>
      <c r="G17" s="6"/>
      <c r="H17" s="6"/>
      <c r="I17" s="6"/>
    </row>
    <row r="18" spans="1:9" ht="15" customHeight="1" x14ac:dyDescent="0.2">
      <c r="A18" s="3"/>
      <c r="B18" s="11" t="s">
        <v>16</v>
      </c>
      <c r="C18" s="6">
        <v>4615</v>
      </c>
      <c r="D18" s="6">
        <f t="shared" si="12"/>
        <v>3230.5</v>
      </c>
      <c r="E18" s="6">
        <f t="shared" si="13"/>
        <v>2999.75</v>
      </c>
      <c r="F18" s="6">
        <f t="shared" si="14"/>
        <v>2769</v>
      </c>
      <c r="G18" s="6">
        <f t="shared" si="15"/>
        <v>2538.25</v>
      </c>
      <c r="H18" s="6">
        <f t="shared" si="16"/>
        <v>2307.5</v>
      </c>
      <c r="I18" s="6">
        <f t="shared" si="11"/>
        <v>2076.75</v>
      </c>
    </row>
    <row r="19" spans="1:9" ht="14.1" customHeight="1" x14ac:dyDescent="0.2">
      <c r="A19" s="3"/>
      <c r="B19" s="11" t="s">
        <v>17</v>
      </c>
      <c r="C19" s="6">
        <v>7502</v>
      </c>
      <c r="D19" s="6">
        <f t="shared" si="12"/>
        <v>5251.4</v>
      </c>
      <c r="E19" s="6">
        <f t="shared" si="13"/>
        <v>4876.3</v>
      </c>
      <c r="F19" s="6">
        <f t="shared" si="14"/>
        <v>4501.2</v>
      </c>
      <c r="G19" s="6">
        <f t="shared" si="15"/>
        <v>4126.1000000000004</v>
      </c>
      <c r="H19" s="6">
        <f t="shared" si="16"/>
        <v>3751</v>
      </c>
      <c r="I19" s="6">
        <f t="shared" si="11"/>
        <v>3375.9</v>
      </c>
    </row>
    <row r="20" spans="1:9" ht="15" customHeight="1" x14ac:dyDescent="0.2">
      <c r="A20" s="3"/>
      <c r="B20" s="11" t="s">
        <v>19</v>
      </c>
      <c r="C20" s="6">
        <v>11547</v>
      </c>
      <c r="D20" s="6">
        <f t="shared" si="12"/>
        <v>8082.9</v>
      </c>
      <c r="E20" s="6">
        <f t="shared" si="13"/>
        <v>7505.55</v>
      </c>
      <c r="F20" s="6">
        <f t="shared" si="14"/>
        <v>6928.2</v>
      </c>
      <c r="G20" s="6">
        <f t="shared" si="15"/>
        <v>6350.85</v>
      </c>
      <c r="H20" s="6">
        <f t="shared" si="16"/>
        <v>5773.5</v>
      </c>
      <c r="I20" s="6">
        <f t="shared" si="11"/>
        <v>5196.1500000000005</v>
      </c>
    </row>
    <row r="21" spans="1:9" ht="15" customHeight="1" x14ac:dyDescent="0.2">
      <c r="A21" s="3"/>
      <c r="B21" s="11" t="s">
        <v>18</v>
      </c>
      <c r="C21" s="6">
        <v>2156</v>
      </c>
      <c r="D21" s="6">
        <f t="shared" si="12"/>
        <v>1509.1999999999998</v>
      </c>
      <c r="E21" s="6">
        <f t="shared" si="13"/>
        <v>1401.4</v>
      </c>
      <c r="F21" s="6">
        <f t="shared" si="14"/>
        <v>1293.5999999999999</v>
      </c>
      <c r="G21" s="6">
        <f t="shared" si="15"/>
        <v>1185.8000000000002</v>
      </c>
      <c r="H21" s="6">
        <f t="shared" si="16"/>
        <v>1078</v>
      </c>
      <c r="I21" s="6">
        <f t="shared" si="11"/>
        <v>970.2</v>
      </c>
    </row>
    <row r="22" spans="1:9" ht="17.25" customHeight="1" x14ac:dyDescent="0.2">
      <c r="A22" s="3"/>
      <c r="B22" s="11" t="s">
        <v>20</v>
      </c>
      <c r="C22" s="6">
        <v>3011</v>
      </c>
      <c r="D22" s="6">
        <f t="shared" si="12"/>
        <v>2107.6999999999998</v>
      </c>
      <c r="E22" s="6">
        <f t="shared" si="13"/>
        <v>1957.15</v>
      </c>
      <c r="F22" s="6">
        <f t="shared" si="14"/>
        <v>1806.6</v>
      </c>
      <c r="G22" s="6">
        <f t="shared" si="15"/>
        <v>1656.0500000000002</v>
      </c>
      <c r="H22" s="6">
        <f t="shared" si="16"/>
        <v>1505.5</v>
      </c>
      <c r="I22" s="6">
        <f t="shared" si="11"/>
        <v>1354.95</v>
      </c>
    </row>
    <row r="23" spans="1:9" ht="17.25" customHeight="1" x14ac:dyDescent="0.2">
      <c r="A23" s="3"/>
      <c r="B23" s="12" t="s">
        <v>38</v>
      </c>
      <c r="C23" s="6">
        <v>22863</v>
      </c>
      <c r="D23" s="6">
        <f t="shared" si="12"/>
        <v>16004.099999999999</v>
      </c>
      <c r="E23" s="6">
        <f t="shared" si="13"/>
        <v>14860.95</v>
      </c>
      <c r="F23" s="6">
        <f t="shared" si="14"/>
        <v>13717.8</v>
      </c>
      <c r="G23" s="6">
        <f t="shared" si="15"/>
        <v>12574.650000000001</v>
      </c>
      <c r="H23" s="6">
        <f t="shared" si="16"/>
        <v>11431.5</v>
      </c>
      <c r="I23" s="6">
        <f t="shared" si="11"/>
        <v>10288.35</v>
      </c>
    </row>
    <row r="24" spans="1:9" ht="15.95" customHeight="1" x14ac:dyDescent="0.2">
      <c r="A24" s="3"/>
      <c r="B24" s="12" t="s">
        <v>4</v>
      </c>
      <c r="C24" s="6">
        <v>22863</v>
      </c>
      <c r="D24" s="6">
        <f t="shared" si="12"/>
        <v>16004.099999999999</v>
      </c>
      <c r="E24" s="6">
        <f t="shared" si="13"/>
        <v>14860.95</v>
      </c>
      <c r="F24" s="6">
        <f t="shared" si="14"/>
        <v>13717.8</v>
      </c>
      <c r="G24" s="6">
        <f t="shared" si="15"/>
        <v>12574.650000000001</v>
      </c>
      <c r="H24" s="6">
        <f t="shared" si="16"/>
        <v>11431.5</v>
      </c>
      <c r="I24" s="6">
        <f t="shared" si="11"/>
        <v>10288.35</v>
      </c>
    </row>
    <row r="25" spans="1:9" ht="17.100000000000001" customHeight="1" x14ac:dyDescent="0.2">
      <c r="A25" s="1" t="s">
        <v>5</v>
      </c>
      <c r="B25" s="10"/>
      <c r="C25" s="6"/>
      <c r="D25" s="6"/>
      <c r="E25" s="6"/>
      <c r="F25" s="6"/>
      <c r="G25" s="6"/>
      <c r="H25" s="6"/>
      <c r="I25" s="6"/>
    </row>
    <row r="26" spans="1:9" ht="15.95" customHeight="1" x14ac:dyDescent="0.2">
      <c r="A26" s="3"/>
      <c r="B26" s="11" t="s">
        <v>21</v>
      </c>
      <c r="C26" s="6">
        <v>11030</v>
      </c>
      <c r="D26" s="6">
        <f t="shared" si="12"/>
        <v>7720.9999999999991</v>
      </c>
      <c r="E26" s="6">
        <f t="shared" si="13"/>
        <v>7169.5</v>
      </c>
      <c r="F26" s="6">
        <f t="shared" si="14"/>
        <v>6618</v>
      </c>
      <c r="G26" s="6">
        <f t="shared" si="15"/>
        <v>6066.5000000000009</v>
      </c>
      <c r="H26" s="6">
        <f t="shared" si="16"/>
        <v>5515</v>
      </c>
      <c r="I26" s="6">
        <f t="shared" si="11"/>
        <v>4963.5</v>
      </c>
    </row>
    <row r="27" spans="1:9" ht="15" customHeight="1" x14ac:dyDescent="0.2">
      <c r="A27" s="3"/>
      <c r="B27" s="11" t="s">
        <v>22</v>
      </c>
      <c r="C27" s="6">
        <v>13703</v>
      </c>
      <c r="D27" s="6">
        <f t="shared" si="12"/>
        <v>9592.0999999999985</v>
      </c>
      <c r="E27" s="6">
        <f t="shared" si="13"/>
        <v>8906.9500000000007</v>
      </c>
      <c r="F27" s="6">
        <f t="shared" si="14"/>
        <v>8221.7999999999993</v>
      </c>
      <c r="G27" s="6">
        <f t="shared" si="15"/>
        <v>7536.6500000000005</v>
      </c>
      <c r="H27" s="6">
        <f t="shared" si="16"/>
        <v>6851.5</v>
      </c>
      <c r="I27" s="6">
        <f t="shared" si="11"/>
        <v>6166.35</v>
      </c>
    </row>
    <row r="28" spans="1:9" ht="15" customHeight="1" x14ac:dyDescent="0.2">
      <c r="A28" s="3"/>
      <c r="B28" s="11" t="s">
        <v>23</v>
      </c>
      <c r="C28" s="6">
        <v>8607</v>
      </c>
      <c r="D28" s="6">
        <f t="shared" si="12"/>
        <v>6024.9</v>
      </c>
      <c r="E28" s="6">
        <f t="shared" si="13"/>
        <v>5594.55</v>
      </c>
      <c r="F28" s="6">
        <f t="shared" si="14"/>
        <v>5164.2</v>
      </c>
      <c r="G28" s="6">
        <f t="shared" si="15"/>
        <v>4733.8500000000004</v>
      </c>
      <c r="H28" s="6">
        <f t="shared" si="16"/>
        <v>4303.5</v>
      </c>
      <c r="I28" s="6">
        <f t="shared" si="11"/>
        <v>3873.15</v>
      </c>
    </row>
    <row r="29" spans="1:9" ht="15.95" customHeight="1" x14ac:dyDescent="0.2">
      <c r="A29" s="3"/>
      <c r="B29" s="11" t="s">
        <v>24</v>
      </c>
      <c r="C29" s="6">
        <v>8500</v>
      </c>
      <c r="D29" s="6">
        <f t="shared" si="12"/>
        <v>5950</v>
      </c>
      <c r="E29" s="6">
        <f t="shared" si="13"/>
        <v>5525</v>
      </c>
      <c r="F29" s="6">
        <f t="shared" si="14"/>
        <v>5100</v>
      </c>
      <c r="G29" s="6">
        <f t="shared" si="15"/>
        <v>4675</v>
      </c>
      <c r="H29" s="6">
        <f t="shared" si="16"/>
        <v>4250</v>
      </c>
      <c r="I29" s="6">
        <f t="shared" si="11"/>
        <v>3825</v>
      </c>
    </row>
    <row r="30" spans="1:9" ht="15" customHeight="1" x14ac:dyDescent="0.2">
      <c r="A30" s="3"/>
      <c r="B30" s="11" t="s">
        <v>25</v>
      </c>
      <c r="C30" s="6">
        <v>5149</v>
      </c>
      <c r="D30" s="6">
        <f t="shared" si="12"/>
        <v>3604.2999999999997</v>
      </c>
      <c r="E30" s="6">
        <f t="shared" si="13"/>
        <v>3346.85</v>
      </c>
      <c r="F30" s="6">
        <f t="shared" si="14"/>
        <v>3089.4</v>
      </c>
      <c r="G30" s="6">
        <f t="shared" si="15"/>
        <v>2831.9500000000003</v>
      </c>
      <c r="H30" s="6">
        <f t="shared" si="16"/>
        <v>2574.5</v>
      </c>
      <c r="I30" s="6">
        <f t="shared" si="11"/>
        <v>2317.0500000000002</v>
      </c>
    </row>
    <row r="31" spans="1:9" ht="15.95" customHeight="1" x14ac:dyDescent="0.2">
      <c r="A31" s="3"/>
      <c r="B31" s="11" t="s">
        <v>26</v>
      </c>
      <c r="C31" s="6">
        <v>5149</v>
      </c>
      <c r="D31" s="6">
        <f t="shared" si="12"/>
        <v>3604.2999999999997</v>
      </c>
      <c r="E31" s="6">
        <f t="shared" si="13"/>
        <v>3346.85</v>
      </c>
      <c r="F31" s="6">
        <f t="shared" si="14"/>
        <v>3089.4</v>
      </c>
      <c r="G31" s="6">
        <f t="shared" si="15"/>
        <v>2831.9500000000003</v>
      </c>
      <c r="H31" s="6">
        <f t="shared" si="16"/>
        <v>2574.5</v>
      </c>
      <c r="I31" s="6">
        <f t="shared" si="11"/>
        <v>2317.0500000000002</v>
      </c>
    </row>
    <row r="32" spans="1:9" ht="15.95" customHeight="1" x14ac:dyDescent="0.2">
      <c r="A32" s="3"/>
      <c r="B32" s="11" t="s">
        <v>14</v>
      </c>
      <c r="C32" s="6">
        <v>13168</v>
      </c>
      <c r="D32" s="6">
        <f t="shared" si="12"/>
        <v>9217.5999999999985</v>
      </c>
      <c r="E32" s="6">
        <f t="shared" si="13"/>
        <v>8559.2000000000007</v>
      </c>
      <c r="F32" s="6">
        <f t="shared" si="14"/>
        <v>7900.7999999999993</v>
      </c>
      <c r="G32" s="6">
        <f t="shared" si="15"/>
        <v>7242.4000000000005</v>
      </c>
      <c r="H32" s="6">
        <f t="shared" si="16"/>
        <v>6584</v>
      </c>
      <c r="I32" s="6">
        <f t="shared" si="11"/>
        <v>5925.6</v>
      </c>
    </row>
    <row r="33" spans="1:9" ht="15.95" customHeight="1" x14ac:dyDescent="0.2">
      <c r="A33" s="3"/>
      <c r="B33" s="11" t="s">
        <v>27</v>
      </c>
      <c r="C33" s="6">
        <v>3011</v>
      </c>
      <c r="D33" s="6">
        <f t="shared" si="12"/>
        <v>2107.6999999999998</v>
      </c>
      <c r="E33" s="6">
        <f t="shared" si="13"/>
        <v>1957.15</v>
      </c>
      <c r="F33" s="6">
        <f t="shared" si="14"/>
        <v>1806.6</v>
      </c>
      <c r="G33" s="6">
        <f t="shared" si="15"/>
        <v>1656.0500000000002</v>
      </c>
      <c r="H33" s="6">
        <f t="shared" si="16"/>
        <v>1505.5</v>
      </c>
      <c r="I33" s="6">
        <f t="shared" si="11"/>
        <v>1354.95</v>
      </c>
    </row>
    <row r="34" spans="1:9" ht="15.95" customHeight="1" x14ac:dyDescent="0.2">
      <c r="A34" s="3"/>
      <c r="B34" s="11" t="s">
        <v>28</v>
      </c>
      <c r="C34" s="6">
        <v>3457</v>
      </c>
      <c r="D34" s="6">
        <f t="shared" si="12"/>
        <v>2419.8999999999996</v>
      </c>
      <c r="E34" s="6">
        <f t="shared" si="13"/>
        <v>2247.0500000000002</v>
      </c>
      <c r="F34" s="6">
        <f t="shared" si="14"/>
        <v>2074.1999999999998</v>
      </c>
      <c r="G34" s="6">
        <f t="shared" si="15"/>
        <v>1901.3500000000001</v>
      </c>
      <c r="H34" s="6">
        <f t="shared" si="16"/>
        <v>1728.5</v>
      </c>
      <c r="I34" s="6">
        <f t="shared" si="11"/>
        <v>1555.65</v>
      </c>
    </row>
    <row r="35" spans="1:9" ht="17.100000000000001" customHeight="1" x14ac:dyDescent="0.2">
      <c r="A35" s="3"/>
      <c r="B35" s="11" t="s">
        <v>29</v>
      </c>
      <c r="C35" s="6">
        <v>3367</v>
      </c>
      <c r="D35" s="6">
        <f t="shared" si="12"/>
        <v>2356.8999999999996</v>
      </c>
      <c r="E35" s="6">
        <f t="shared" si="13"/>
        <v>2188.5500000000002</v>
      </c>
      <c r="F35" s="6">
        <f t="shared" si="14"/>
        <v>2020.1999999999998</v>
      </c>
      <c r="G35" s="6">
        <f t="shared" si="15"/>
        <v>1851.8500000000001</v>
      </c>
      <c r="H35" s="6">
        <f t="shared" si="16"/>
        <v>1683.5</v>
      </c>
      <c r="I35" s="6">
        <f t="shared" si="11"/>
        <v>1515.15</v>
      </c>
    </row>
    <row r="36" spans="1:9" ht="15.95" customHeight="1" x14ac:dyDescent="0.2">
      <c r="A36" s="3"/>
      <c r="B36" s="11" t="s">
        <v>30</v>
      </c>
      <c r="C36" s="6">
        <v>8874</v>
      </c>
      <c r="D36" s="6">
        <f t="shared" si="12"/>
        <v>6211.7999999999993</v>
      </c>
      <c r="E36" s="6">
        <f t="shared" si="13"/>
        <v>5768.1</v>
      </c>
      <c r="F36" s="6">
        <f t="shared" si="14"/>
        <v>5324.4</v>
      </c>
      <c r="G36" s="6">
        <f t="shared" si="15"/>
        <v>4880.7000000000007</v>
      </c>
      <c r="H36" s="6">
        <f t="shared" si="16"/>
        <v>4437</v>
      </c>
      <c r="I36" s="6">
        <f t="shared" si="11"/>
        <v>3993.3</v>
      </c>
    </row>
    <row r="37" spans="1:9" ht="15" customHeight="1" x14ac:dyDescent="0.2">
      <c r="A37" s="3"/>
      <c r="B37" s="11" t="s">
        <v>31</v>
      </c>
      <c r="C37" s="6">
        <v>9426</v>
      </c>
      <c r="D37" s="6">
        <f t="shared" si="12"/>
        <v>6598.2</v>
      </c>
      <c r="E37" s="6">
        <f t="shared" si="13"/>
        <v>6126.9000000000005</v>
      </c>
      <c r="F37" s="6">
        <f t="shared" si="14"/>
        <v>5655.5999999999995</v>
      </c>
      <c r="G37" s="6">
        <f t="shared" si="15"/>
        <v>5184.3</v>
      </c>
      <c r="H37" s="6">
        <f t="shared" si="16"/>
        <v>4713</v>
      </c>
      <c r="I37" s="6">
        <f t="shared" si="11"/>
        <v>4241.7</v>
      </c>
    </row>
    <row r="38" spans="1:9" ht="15.95" customHeight="1" x14ac:dyDescent="0.2">
      <c r="A38" s="3"/>
      <c r="B38" s="11" t="s">
        <v>32</v>
      </c>
      <c r="C38" s="6">
        <v>15057</v>
      </c>
      <c r="D38" s="6">
        <f t="shared" si="12"/>
        <v>10539.9</v>
      </c>
      <c r="E38" s="6">
        <f t="shared" si="13"/>
        <v>9787.0500000000011</v>
      </c>
      <c r="F38" s="6">
        <f t="shared" si="14"/>
        <v>9034.1999999999989</v>
      </c>
      <c r="G38" s="6">
        <f t="shared" si="15"/>
        <v>8281.35</v>
      </c>
      <c r="H38" s="6">
        <f t="shared" si="16"/>
        <v>7528.5</v>
      </c>
      <c r="I38" s="6">
        <f t="shared" si="11"/>
        <v>6775.6500000000005</v>
      </c>
    </row>
    <row r="39" spans="1:9" ht="15" customHeight="1" x14ac:dyDescent="0.2">
      <c r="A39" s="3"/>
      <c r="B39" s="11" t="s">
        <v>33</v>
      </c>
      <c r="C39" s="6">
        <v>3546</v>
      </c>
      <c r="D39" s="6">
        <f t="shared" si="12"/>
        <v>2482.1999999999998</v>
      </c>
      <c r="E39" s="6">
        <f t="shared" si="13"/>
        <v>2304.9</v>
      </c>
      <c r="F39" s="6">
        <f t="shared" si="14"/>
        <v>2127.6</v>
      </c>
      <c r="G39" s="6">
        <f t="shared" si="15"/>
        <v>1950.3000000000002</v>
      </c>
      <c r="H39" s="6">
        <f t="shared" si="16"/>
        <v>1773</v>
      </c>
      <c r="I39" s="6">
        <f t="shared" si="11"/>
        <v>1595.7</v>
      </c>
    </row>
    <row r="40" spans="1:9" ht="15" customHeight="1" x14ac:dyDescent="0.2">
      <c r="A40" s="3"/>
      <c r="B40" s="11" t="s">
        <v>34</v>
      </c>
      <c r="C40" s="6">
        <v>23076</v>
      </c>
      <c r="D40" s="6">
        <f t="shared" si="12"/>
        <v>16153.199999999999</v>
      </c>
      <c r="E40" s="6">
        <f t="shared" si="13"/>
        <v>14999.4</v>
      </c>
      <c r="F40" s="6">
        <f t="shared" si="14"/>
        <v>13845.6</v>
      </c>
      <c r="G40" s="6">
        <f t="shared" si="15"/>
        <v>12691.800000000001</v>
      </c>
      <c r="H40" s="6">
        <f t="shared" si="16"/>
        <v>11538</v>
      </c>
      <c r="I40" s="6">
        <f t="shared" si="11"/>
        <v>10384.200000000001</v>
      </c>
    </row>
    <row r="41" spans="1:9" ht="17.100000000000001" customHeight="1" x14ac:dyDescent="0.2">
      <c r="A41" s="3"/>
      <c r="B41" s="12" t="s">
        <v>6</v>
      </c>
      <c r="C41" s="6">
        <v>4437</v>
      </c>
      <c r="D41" s="6">
        <f t="shared" si="12"/>
        <v>3105.8999999999996</v>
      </c>
      <c r="E41" s="6">
        <f t="shared" si="13"/>
        <v>2884.05</v>
      </c>
      <c r="F41" s="6">
        <f t="shared" si="14"/>
        <v>2662.2</v>
      </c>
      <c r="G41" s="6">
        <f t="shared" si="15"/>
        <v>2440.3500000000004</v>
      </c>
      <c r="H41" s="6">
        <f t="shared" si="16"/>
        <v>2218.5</v>
      </c>
      <c r="I41" s="6">
        <f t="shared" si="11"/>
        <v>1996.65</v>
      </c>
    </row>
    <row r="42" spans="1:9" ht="17.100000000000001" customHeight="1" x14ac:dyDescent="0.2">
      <c r="A42" s="1" t="s">
        <v>7</v>
      </c>
      <c r="B42" s="10"/>
      <c r="C42" s="6"/>
      <c r="D42" s="6"/>
      <c r="E42" s="6"/>
      <c r="F42" s="6"/>
      <c r="G42" s="6"/>
      <c r="H42" s="6"/>
      <c r="I42" s="6"/>
    </row>
    <row r="43" spans="1:9" ht="15" customHeight="1" x14ac:dyDescent="0.2">
      <c r="A43" s="3"/>
      <c r="B43" s="11" t="s">
        <v>13</v>
      </c>
      <c r="C43" s="6">
        <v>12216</v>
      </c>
      <c r="D43" s="6">
        <f t="shared" si="12"/>
        <v>8551.1999999999989</v>
      </c>
      <c r="E43" s="6">
        <f t="shared" si="13"/>
        <v>7940.4000000000005</v>
      </c>
      <c r="F43" s="6">
        <f t="shared" si="14"/>
        <v>7329.5999999999995</v>
      </c>
      <c r="G43" s="6">
        <f t="shared" si="15"/>
        <v>6718.8</v>
      </c>
      <c r="H43" s="6">
        <f t="shared" si="16"/>
        <v>6108</v>
      </c>
      <c r="I43" s="6">
        <f t="shared" si="11"/>
        <v>5497.2</v>
      </c>
    </row>
    <row r="44" spans="1:9" ht="15" customHeight="1" x14ac:dyDescent="0.2">
      <c r="A44" s="3"/>
      <c r="B44" s="11" t="s">
        <v>35</v>
      </c>
      <c r="C44" s="6">
        <v>11565</v>
      </c>
      <c r="D44" s="6">
        <f t="shared" si="12"/>
        <v>8095.4999999999991</v>
      </c>
      <c r="E44" s="6">
        <f t="shared" si="13"/>
        <v>7517.25</v>
      </c>
      <c r="F44" s="6">
        <f t="shared" si="14"/>
        <v>6939</v>
      </c>
      <c r="G44" s="6">
        <f t="shared" si="15"/>
        <v>6360.7500000000009</v>
      </c>
      <c r="H44" s="6">
        <f t="shared" si="16"/>
        <v>5782.5</v>
      </c>
      <c r="I44" s="6">
        <f t="shared" si="11"/>
        <v>5204.25</v>
      </c>
    </row>
    <row r="45" spans="1:9" ht="18.95" customHeight="1" x14ac:dyDescent="0.2">
      <c r="A45" s="3"/>
      <c r="B45" s="11" t="s">
        <v>36</v>
      </c>
      <c r="C45" s="6">
        <v>21188</v>
      </c>
      <c r="D45" s="6">
        <f t="shared" si="12"/>
        <v>14831.599999999999</v>
      </c>
      <c r="E45" s="6">
        <f t="shared" si="13"/>
        <v>13772.2</v>
      </c>
      <c r="F45" s="6">
        <f t="shared" si="14"/>
        <v>12712.8</v>
      </c>
      <c r="G45" s="6">
        <f t="shared" si="15"/>
        <v>11653.400000000001</v>
      </c>
      <c r="H45" s="6">
        <f t="shared" si="16"/>
        <v>10594</v>
      </c>
      <c r="I45" s="6">
        <f t="shared" si="11"/>
        <v>9534.6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&amp;CSENSORICA +79602567090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7" sqref="A17"/>
    </sheetView>
  </sheetViews>
  <sheetFormatPr defaultRowHeight="12.75" x14ac:dyDescent="0.2"/>
  <cols>
    <col min="1" max="1" width="80.6640625" customWidth="1"/>
    <col min="2" max="2" width="27.33203125" customWidth="1"/>
  </cols>
  <sheetData>
    <row r="1" spans="1:1" ht="12" customHeight="1" x14ac:dyDescent="0.2">
      <c r="A1" s="4"/>
    </row>
    <row r="2" spans="1:1" ht="12" customHeight="1" x14ac:dyDescent="0.2">
      <c r="A2" s="4"/>
    </row>
    <row r="3" spans="1:1" ht="12" customHeight="1" x14ac:dyDescent="0.2">
      <c r="A3" s="5"/>
    </row>
    <row r="4" spans="1:1" ht="12" customHeight="1" x14ac:dyDescent="0.2">
      <c r="A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2</vt:lpstr>
      <vt:lpstr>Table 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cp:lastPrinted>2018-01-18T07:23:34Z</cp:lastPrinted>
  <dcterms:created xsi:type="dcterms:W3CDTF">2016-11-27T20:12:55Z</dcterms:created>
  <dcterms:modified xsi:type="dcterms:W3CDTF">2018-01-18T07:39:27Z</dcterms:modified>
</cp:coreProperties>
</file>