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/>
  </bookViews>
  <sheets>
    <sheet name="CAMEO" sheetId="2" r:id="rId1"/>
  </sheets>
  <calcPr calcId="144525" refMode="R1C1"/>
</workbook>
</file>

<file path=xl/calcChain.xml><?xml version="1.0" encoding="utf-8"?>
<calcChain xmlns="http://schemas.openxmlformats.org/spreadsheetml/2006/main">
  <c r="E4" i="2" l="1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H3" i="2"/>
  <c r="G3" i="2"/>
  <c r="F3" i="2"/>
  <c r="E3" i="2"/>
</calcChain>
</file>

<file path=xl/sharedStrings.xml><?xml version="1.0" encoding="utf-8"?>
<sst xmlns="http://schemas.openxmlformats.org/spreadsheetml/2006/main" count="616" uniqueCount="537">
  <si>
    <t/>
  </si>
  <si>
    <t>CLDVC4</t>
  </si>
  <si>
    <t>4-5</t>
  </si>
  <si>
    <t>DVC 4 - 512-Channel DMX Interface and Control Software Package</t>
  </si>
  <si>
    <t>CLCONTROL54</t>
  </si>
  <si>
    <t>NEW CONTROL 54 - 54-Channel DMX Controller</t>
  </si>
  <si>
    <t>CLAM500</t>
  </si>
  <si>
    <t>6-7</t>
  </si>
  <si>
    <t>AURO MATRIX 500 - 5 x 5 LED Moving Matrix</t>
  </si>
  <si>
    <t>CLAS400</t>
  </si>
  <si>
    <t>8-9</t>
  </si>
  <si>
    <t>CLAS300</t>
  </si>
  <si>
    <t>10-11</t>
  </si>
  <si>
    <t>CLABAR100</t>
  </si>
  <si>
    <t>12-13</t>
  </si>
  <si>
    <t>CLAS200</t>
  </si>
  <si>
    <t>14-15</t>
  </si>
  <si>
    <t>CLAS100</t>
  </si>
  <si>
    <t>16-17</t>
  </si>
  <si>
    <t>CLABEAM150</t>
  </si>
  <si>
    <t>18-19</t>
  </si>
  <si>
    <t>CLNB300</t>
  </si>
  <si>
    <t>22-23</t>
  </si>
  <si>
    <t>NanoBeam 300 - 1 x 30 W Cree LED RGBW Mini Moving Head with Unlimited Pan incl. IR-Remote</t>
  </si>
  <si>
    <t>CLNW400</t>
  </si>
  <si>
    <t>24-25</t>
  </si>
  <si>
    <t>NanoWash 400 - 4 x 10 W Cree RGBW LED Mini Wash Moving Head with Single Pixel Control and unlimited Pan incl. IR-Remote</t>
  </si>
  <si>
    <t>CLNS120</t>
  </si>
  <si>
    <t>26-27</t>
  </si>
  <si>
    <t>NanoSpot 120 - LED Mini Moving Head 12 W</t>
  </si>
  <si>
    <t>CLHB600RGBW</t>
  </si>
  <si>
    <t>28-29</t>
  </si>
  <si>
    <t>HydraBeam 600 RGBW - Lighting set with 6 x 10 W CREE RGBW Quad LED Moving Heads</t>
  </si>
  <si>
    <t>CLHB400RGBW</t>
  </si>
  <si>
    <t>30-31</t>
  </si>
  <si>
    <t>HYDRABEAM 400 RGBW - Lighting set with 4 ultra-fast 10 W CREE RGBW Quad LED Moving Heads</t>
  </si>
  <si>
    <t>CLHB400W</t>
  </si>
  <si>
    <t>32-33</t>
  </si>
  <si>
    <t>HYDRABEAM 400 W - Lighting set with 4 ultra-fast 10 W Lumi-Engin LED Moving Heads</t>
  </si>
  <si>
    <t>CLHB300RGBW</t>
  </si>
  <si>
    <t>34-35</t>
  </si>
  <si>
    <t>HYDRABEAM 300 RGBW - Lighting system with 3 ultra-fast 10 W CREE RGBW Quad LED Moving Heads</t>
  </si>
  <si>
    <t>CLHB300W</t>
  </si>
  <si>
    <t>36-37</t>
  </si>
  <si>
    <t>HYDRABEAM 300 W - Lighting system with 3 ultra-fast 10 W Lumi-Engin LED Moving Heads</t>
  </si>
  <si>
    <t>CLHB100RGBW</t>
  </si>
  <si>
    <t>38-39</t>
  </si>
  <si>
    <t>HYDRABEAM 100 RGBW - Lighting system with 1 ultra-fast 10 W CREE RGBW Quad LED Moving Heads</t>
  </si>
  <si>
    <t>CLKLINGT144</t>
  </si>
  <si>
    <t>40-41</t>
  </si>
  <si>
    <t>NEW KLING TILE 144 - LED Pixel Panel</t>
  </si>
  <si>
    <t>CLMP3WW</t>
  </si>
  <si>
    <t>42-43</t>
  </si>
  <si>
    <t>MATRIX PANEL 3 WW - 5 x 5 LED Matrix Panel with single pixel control</t>
  </si>
  <si>
    <t>CLPFLAT1REMOTE</t>
  </si>
  <si>
    <t>44-45</t>
  </si>
  <si>
    <t>FLAT PAR CAN REMOTE - Infrared remote control for FLAT PAR CAN projector</t>
  </si>
  <si>
    <t>CLPFLAT1TRI3WIRSET1</t>
  </si>
  <si>
    <t>45</t>
  </si>
  <si>
    <t>FLAT PAR CAN TRI 3W IR SET - Set of 4 PAR lights 7 x 3 W High Power TRI colour FLAT LED RGB in black housing incl. Infrared remote</t>
  </si>
  <si>
    <t>CLPFLAT1TRI3WIRWHSET</t>
  </si>
  <si>
    <t>FLAT PAR CAN TRI 3W IR WH SET - Set of 4 PAR lights 7 x 3 W High Power TRI colour FLAT LED RGB in white housing incl. Infrared remote</t>
  </si>
  <si>
    <t>CLPFLAT1TRI5X3WSET1</t>
  </si>
  <si>
    <t>47</t>
  </si>
  <si>
    <t>FLAT PAR CAN TRI 5X3W IR SET - Set of 4 PAR lights 5 x 3 W High Power TRI colour FLAT LED RGB in black housing incl. Infrared remote</t>
  </si>
  <si>
    <t>CLPFLAT1RGB10IRSET1</t>
  </si>
  <si>
    <t>48-49</t>
  </si>
  <si>
    <t>FLAT PAR CAN RGB 10 IR SET - Set of 4 PAR Spots 144 x 10 mm  FLAT LED RGB in black housing incl. Infrared remote</t>
  </si>
  <si>
    <t>CLPFLATPRO12</t>
  </si>
  <si>
    <t>72-73</t>
  </si>
  <si>
    <t>FLAT PRO 12 - 12 x 10 W FLAT LED RGBWA PAR light in black housing</t>
  </si>
  <si>
    <t>CLPFLATPRO18</t>
  </si>
  <si>
    <t>FLAT PRO 18 - 18 x 10 W FLAT LED RGBWA PAR light in black housing</t>
  </si>
  <si>
    <t>CLPFLATPRO7</t>
  </si>
  <si>
    <t>FLAT PRO 7 - 7 x 10 W FLAT LED RGBWA PAR light in black housing</t>
  </si>
  <si>
    <t>CLPFLAT1RGBWIR</t>
  </si>
  <si>
    <t>74-75</t>
  </si>
  <si>
    <t>FLAT PAR 1 RGBW IR - 7 x 4 W High-Power FLAT RGBW LED PAR Light in black housing with IR remote control option</t>
  </si>
  <si>
    <t>CLPFLAT1RGBWIRWH</t>
  </si>
  <si>
    <t>FLAT PAR 1 RGBW IR WH - 7 x 4 W High-Power FLAT RGBW LED PAR Light in white housing with IR remote control option</t>
  </si>
  <si>
    <t>CLPFLAT1TRI3WIR</t>
  </si>
  <si>
    <t>76-77</t>
  </si>
  <si>
    <t>FLAT PAR CAN TRI 3W IR - 7 x 3 W High Power TRI colour FLAT LED RGB PAR light in black housing</t>
  </si>
  <si>
    <t>CLPFLAT1TRI3WIRWH</t>
  </si>
  <si>
    <t>FLAT PAR CAN TRI 3W IR WH - 7 x 3 W High Power TRI colour FLAT LED RGB PAR light in white housing</t>
  </si>
  <si>
    <t>CLPFLAT1TRI5X3WIR</t>
  </si>
  <si>
    <t>78-79</t>
  </si>
  <si>
    <t>FLAT PAR CAN TRI 5x3W IR - 5 x 3 W High Power TRI colour FLAT LED RGB PAR light in black housing with IR-remote control capability</t>
  </si>
  <si>
    <t>CLPFLATPRO7SPOT</t>
  </si>
  <si>
    <t>80-81</t>
  </si>
  <si>
    <t>FLAT PRO 7 SPOT - Compact, flat 7 x 15 Watt Quad LED PAR spot</t>
  </si>
  <si>
    <t>CLPFLAT1RGB10IR</t>
  </si>
  <si>
    <t>82-83</t>
  </si>
  <si>
    <t>FLAT PAR CAN RGB 10 IR - 144 x 10 mm  FLAT LED RGB PAR Spot light in black housing with IR-remote control capability</t>
  </si>
  <si>
    <t>CLPFLAT1RGB10IRWH</t>
  </si>
  <si>
    <t>FLAT PAR CAN RGB 10 IR WH - 144 x 10 mm  FLAT LED RGB PAR Spot light in white housing with IR-remote control capability</t>
  </si>
  <si>
    <t>CLPFLATPRO7XS</t>
  </si>
  <si>
    <t>84-85</t>
  </si>
  <si>
    <t>FLAT PRO 7 XS - Compact, flat 7 x 8 Watt Quad LED PAR light</t>
  </si>
  <si>
    <t>CLPFLAT1UVIR</t>
  </si>
  <si>
    <t>86-87</t>
  </si>
  <si>
    <t>FLAT PAR CAN 7X3W UV IR - 7 x 3 W High Power FLAT LED UV PAR Light In Black Housing</t>
  </si>
  <si>
    <t>CLFLATSTORM</t>
  </si>
  <si>
    <t>170-171</t>
  </si>
  <si>
    <t>FLAT STORM - 3-in-1 flat PAR can with grating laser and strobe</t>
  </si>
  <si>
    <t>CLPFLAT1UVIRWH</t>
  </si>
  <si>
    <t>FLAT PAR CAN 7X3W UV WH - 7 x 3 W High Power FLAT LED UV PAR Light In White Housing</t>
  </si>
  <si>
    <t>CLTS60WRGBW</t>
  </si>
  <si>
    <t>NEW TS 60 W RGBW - Theatre spotlight with PC lens and 60W RGBW LED in black Housing</t>
  </si>
  <si>
    <t>CLTS40WW</t>
  </si>
  <si>
    <t>46-47</t>
  </si>
  <si>
    <t>NEW TS 40 WW - Theatre spotlight with PC lens and 40 watt warm white LED in black housing</t>
  </si>
  <si>
    <t>CLP64RGBWAU10WBS</t>
  </si>
  <si>
    <t>PAR 64 CAN RGBWA+UV 10 WBS - 12 x 10W 6-in-1 LED RGBWA+UV PAR light in black housing</t>
  </si>
  <si>
    <t>CLP64RGBWAU10WPS</t>
  </si>
  <si>
    <t>PAR 64 CAN RGBWA+UV 10 WPS - 12 x 10W 6-in-1 LED RGBWA+UV PAR light in polished housing</t>
  </si>
  <si>
    <t>CLP64Q8WBS</t>
  </si>
  <si>
    <t>50-51</t>
  </si>
  <si>
    <t>PAR 64 CAN Q 8W BS - 18 x 8W QUAD Colour LED RGBW PAR light in black housing</t>
  </si>
  <si>
    <t>CLP64Q8WPS</t>
  </si>
  <si>
    <t>PAR 64 CAN Q 8W PS - 18 x 8W QUAD Colour LED RGBW PAR light in polished housing</t>
  </si>
  <si>
    <t>CLP56Q8WBS</t>
  </si>
  <si>
    <t>52-53</t>
  </si>
  <si>
    <t>PAR 56 Q 8 WBS - 9 x 8 W QUAD Colour LED RGBW PAR light in black housing</t>
  </si>
  <si>
    <t>CLP56Q8WPS</t>
  </si>
  <si>
    <t>PAR 56 Q 8 WPS - 9 x 8 W QUAD Colour LED RGBW PAR light in polished housing</t>
  </si>
  <si>
    <t>CLP64RGB3WBS</t>
  </si>
  <si>
    <t>54-55</t>
  </si>
  <si>
    <t>PAR 64 CAN RGB 3W BS - 36 x 3 W LED RGB PAR light in black housing</t>
  </si>
  <si>
    <t>CLP64RGB3WPS</t>
  </si>
  <si>
    <t>PAR 64 CAN RGB 3W PS - 36 x 3 W LED RGB PAR light in polished housing</t>
  </si>
  <si>
    <t>CLP64TRI3WBS</t>
  </si>
  <si>
    <t>56-57</t>
  </si>
  <si>
    <t>PAR 64 CAN TRI 3W BS - 18 x 3 W TRI colour LED RGB PAR light in black housing</t>
  </si>
  <si>
    <t>CLP64TRI3WPS</t>
  </si>
  <si>
    <t>PAR 64 CAN TRI 3W PS - 18 x 3 W TRI colour LED RGB PAR light in polished housing</t>
  </si>
  <si>
    <t>CLQS15RGBW</t>
  </si>
  <si>
    <t>58-59</t>
  </si>
  <si>
    <t>Q-Spot 15 RGBW - Compact Spot Light With 15W RGBW LED In Black Housing</t>
  </si>
  <si>
    <t>CLQS15RGBWWH</t>
  </si>
  <si>
    <t>Q-Spot 15 RGBW WH - Compact Spot Light With 15W RGBW LED In White Housing</t>
  </si>
  <si>
    <t>CLQS15W</t>
  </si>
  <si>
    <t>60-61</t>
  </si>
  <si>
    <t>NEW Q-Spot 15 W - Compact Spot Light with 15W warm white LED in black housing</t>
  </si>
  <si>
    <t>CLQS15WWH</t>
  </si>
  <si>
    <t>NEW Q-Spot 15 W WH - Compact Spot Light with 15W warm white LED in white housing</t>
  </si>
  <si>
    <t>CLP56TRI3WBS</t>
  </si>
  <si>
    <t>62-63</t>
  </si>
  <si>
    <t>PAR 56 CAN 3W BS - 9 x 3 W TRI colour LED RGB PAR light in black housing</t>
  </si>
  <si>
    <t>CLP56TRI3WPS</t>
  </si>
  <si>
    <t>PAR 56 CAN TRI RGB 3W - 9 x 3 W TRI colour LED RGB light in polished housing</t>
  </si>
  <si>
    <t>CLP64RGBA10BS</t>
  </si>
  <si>
    <t>64-65</t>
  </si>
  <si>
    <t>PAR 64 CAN RGBA 10 BS - 177 x 10 mm LED RGBA PAR light in black housing</t>
  </si>
  <si>
    <t>CLP64RGBA10PS</t>
  </si>
  <si>
    <t>PAR 64 CAN RGBA 10 PS - 177 x 10 mm LED RGBA PAR light in polished housing</t>
  </si>
  <si>
    <t>CLP64RGB10BS</t>
  </si>
  <si>
    <t>66-67</t>
  </si>
  <si>
    <t>PAR 64 CAN 10 BS - 183 x 10 mm LED RGB PAR light in black housing</t>
  </si>
  <si>
    <t>CLP64RGB10PS</t>
  </si>
  <si>
    <t>PAR 64 CAN RGB 10 PS - 183 x 10 mm LED RGB PAR light in polished housing</t>
  </si>
  <si>
    <t>CLP56RGB10BS</t>
  </si>
  <si>
    <t>68-69</t>
  </si>
  <si>
    <t>PAR 56 CAN RGB 10 BS - 108 x 10 mm LED RGB PAR light in black housing</t>
  </si>
  <si>
    <t>CLP56RGB10PS</t>
  </si>
  <si>
    <t>PAR 56 CAN RGB 10 PS - 108 x 10 mm LED RGB PAR light in polished housing</t>
  </si>
  <si>
    <t>CLP56RGB05BS</t>
  </si>
  <si>
    <t>PAR 56 CAN RGB 05 BS - 151 x 5 mm LED RGB PAR light in black housing</t>
  </si>
  <si>
    <t>CLP56RGB05PS</t>
  </si>
  <si>
    <t>PAR 56 CAN RGB 05 PS - 151 x 5 mm LED RGB PAR light in polished housing</t>
  </si>
  <si>
    <t>CLFLOODBARNDOOR</t>
  </si>
  <si>
    <t>70-71</t>
  </si>
  <si>
    <t>FLAT PRO FLOOD BARN DOOR - Barn doors for CLFLOODIP65, black</t>
  </si>
  <si>
    <t>CLZZ120</t>
  </si>
  <si>
    <t>106-107</t>
  </si>
  <si>
    <t>ZENIT Z 120 - Professional Zoom PAR light with IP65</t>
  </si>
  <si>
    <t>CLPFLATPRO12IP65</t>
  </si>
  <si>
    <t>108-109</t>
  </si>
  <si>
    <t>FLAT PRO 12 IP65 - 12 x 10 W FLAT LED Outdoor RGBWA PAR light in black housing</t>
  </si>
  <si>
    <t>CLPFLATPRO18IP65</t>
  </si>
  <si>
    <t>FLAT PRO 18 IP65 - 18 x 10 W FLAT LED Outdoor RGBWA PAR light in black housing</t>
  </si>
  <si>
    <t>CLPFLATPRO7IP65</t>
  </si>
  <si>
    <t>FLAT PRO 7 IP65 - 7 x 10 W FLAT LED Outdoor RGBWA PAR light in black housing</t>
  </si>
  <si>
    <t>CLFLOOD600IP65</t>
  </si>
  <si>
    <t>114-115</t>
  </si>
  <si>
    <t>FLAT PRO FLOOD 600 IP65 - Outdoor Flood Light with 9x12W RGBWA+UV 6-In-1 LEDs</t>
  </si>
  <si>
    <t>CLFLOODIP65TRI</t>
  </si>
  <si>
    <t>116-117</t>
  </si>
  <si>
    <t>FLAT PRO FLOOD IP65 TRI - Outdoor Flood Light with 60 Watt Tri-Color COB LED in black housing</t>
  </si>
  <si>
    <t>CLFLOODIP65WW</t>
  </si>
  <si>
    <t>118-119</t>
  </si>
  <si>
    <t>FLAT PRO FLOOD IP65 WW - Outdoor Flood Light with 50 Watt Warm White COB LED in black housing</t>
  </si>
  <si>
    <t>CLPSTTRI12IP</t>
  </si>
  <si>
    <t>120-121</t>
  </si>
  <si>
    <t>Outdoor PAR TRI 12 IP 65 - 12 x 3 W TRI Colour LED Outdoor PAR Can RGB in black housing</t>
  </si>
  <si>
    <t>CLPEX001</t>
  </si>
  <si>
    <t>122</t>
  </si>
  <si>
    <t>P EX 001 - Power Extension Cable IP65 1m</t>
  </si>
  <si>
    <t>CLPEX003</t>
  </si>
  <si>
    <t>P EX 003 - Power Extension Cable IP65 3m</t>
  </si>
  <si>
    <t>CLPEX005</t>
  </si>
  <si>
    <t>P EX 005 - Power Extension Cable IP65 5m</t>
  </si>
  <si>
    <t>CLPEX010</t>
  </si>
  <si>
    <t>P EX 010 - Power Extension Cable IP65 10m</t>
  </si>
  <si>
    <t>CLPEX020</t>
  </si>
  <si>
    <t>P EX 020 - Power Extension Cable IP65 20m</t>
  </si>
  <si>
    <t>CLDMXEX001</t>
  </si>
  <si>
    <t>123</t>
  </si>
  <si>
    <t>DMX EX 001 - DMX Extension Cable IP65 1m</t>
  </si>
  <si>
    <t>CLDMXEX003</t>
  </si>
  <si>
    <t>DMX EX 003 - DMX Extension Cable IP65 3m</t>
  </si>
  <si>
    <t>CLDMXEX005</t>
  </si>
  <si>
    <t>DMX EX 005 - DMX Extension Cable IP65 5m</t>
  </si>
  <si>
    <t>CLDMXEX010</t>
  </si>
  <si>
    <t>DMX EX 010 - DMX Extension Cable IP65 10m</t>
  </si>
  <si>
    <t>CLDMXEX020</t>
  </si>
  <si>
    <t>DMX EX 020 - DMX Extension Cable IP65 20m</t>
  </si>
  <si>
    <t>CLDMXADAPTEROUT</t>
  </si>
  <si>
    <t>124</t>
  </si>
  <si>
    <t>DMX ADAPTER OUT - Adapter cable for IP65 outdoor projector IP65 plug to XLR female 3-pin</t>
  </si>
  <si>
    <t>CLMPAR3SET3</t>
  </si>
  <si>
    <t>Multi PAR 3 SET - Set with 28 x 8 W QUAD Colour LED Lighting Set with Transport Case, 4 pedal Foot Switch and Stand</t>
  </si>
  <si>
    <t>CLMPARCOB1SET2</t>
  </si>
  <si>
    <t>Multi PAR COB 1 SET - Set with 4 x 30 W RGB COB LED Lighting Set with Transport Case, 4 pedal Foot Switch and Stand</t>
  </si>
  <si>
    <t>CLMPAR2SET3</t>
  </si>
  <si>
    <t>Multi PAR 2 SET - Set with 28 x 3 W Tri Colour LED Lighting Set with Transport Case, 4 pedal Foot Switch and Stand</t>
  </si>
  <si>
    <t>CLMPAR1SET3</t>
  </si>
  <si>
    <t>Multi PAR 1 SET - Set with 432 x 10 mm LED Lighting Set with Transport Case, 4 pedal Foot Switch and Stand</t>
  </si>
  <si>
    <t>CLMPAR3</t>
  </si>
  <si>
    <t>190-191</t>
  </si>
  <si>
    <t>Multi PAR 3 - Compact 28 x 8 W QUAD colour LED lighting system incl. transport case</t>
  </si>
  <si>
    <t>CLMPAR2</t>
  </si>
  <si>
    <t>192-193</t>
  </si>
  <si>
    <t>Multi PAR 2 - Compact 28 x 3 W tri colour LED lighting system incl. transport case</t>
  </si>
  <si>
    <t>CLMPARCOB1</t>
  </si>
  <si>
    <t>196-197</t>
  </si>
  <si>
    <t>Multi PAR COB 1 - Compact 4 x 30 W RGB COB LED lighting system incl. transport case</t>
  </si>
  <si>
    <t>CLMPAR1</t>
  </si>
  <si>
    <t>198-199</t>
  </si>
  <si>
    <t>Multi PAR 1 - Compact 432 x 10 mm LED lighting system incl. transport case</t>
  </si>
  <si>
    <t>CLPST64RGBWAU12W</t>
  </si>
  <si>
    <t>88-89</t>
  </si>
  <si>
    <t>Studio PAR 64 CAN RGBWA+UV 12 W - 12 x12W QUAD Colour LED RGBWA+UV PAR light in black housing</t>
  </si>
  <si>
    <t>CLPST64RGBWAU12WWH</t>
  </si>
  <si>
    <t>Studio PAR 64 CAN RGBWA+UV 12 W WH - 12 x12W QUAD Colour LED RGBWA+UV PAR light in white housing</t>
  </si>
  <si>
    <t>CLPST64Q8W</t>
  </si>
  <si>
    <t>90-91</t>
  </si>
  <si>
    <t>Studio PAR 64 CAN Q 8W - 18 x 8W QUAD Colour LED RGBW PAR light in black housing</t>
  </si>
  <si>
    <t>CLPST64RGBAQ8W</t>
  </si>
  <si>
    <t>92-93</t>
  </si>
  <si>
    <t>Studio PAR 64 CAN RGBA Q 8W - 18 x 8W QUAD Colour LED RGBA PAR light in black housing</t>
  </si>
  <si>
    <t>CLPST64TRI3W</t>
  </si>
  <si>
    <t>94-95</t>
  </si>
  <si>
    <t>Studio PAR 64 CAN TRI 3W - 18 x 3 W TRI colour LED RGB PAR light in black housing</t>
  </si>
  <si>
    <t>CLPSTMINIQ8W</t>
  </si>
  <si>
    <t>96-97</t>
  </si>
  <si>
    <t>Studio Mini PAR Q 8W - 7 x 8 W QUAD colour LED RGBW PAR light in black housing</t>
  </si>
  <si>
    <t>CLPSTMINICOB30W</t>
  </si>
  <si>
    <t>98-99</t>
  </si>
  <si>
    <t>Studio Mini PAR COB 30W - 30W COB LED PAR Can RGB in black housing</t>
  </si>
  <si>
    <t>CLPSTMINICOB30WWH</t>
  </si>
  <si>
    <t>Studio Mini PAR COB 30W WH - 30W COB LED PAR Can RGB in white housing</t>
  </si>
  <si>
    <t>CLPSTMINIQ8WWH</t>
  </si>
  <si>
    <t>Studio Mini PAR Q 8WWH - 7 x 8 W QUAD Colour LED PAR Can RGBW in white housing</t>
  </si>
  <si>
    <t>CLPSTMINIQ4WW</t>
  </si>
  <si>
    <t>100-101</t>
  </si>
  <si>
    <t>Studio Mini PAR Q 4W W - 7 x 4 W Cold White/Warm White LED PAR Can in black housing</t>
  </si>
  <si>
    <t>CLPSTMINIQ4WWWH</t>
  </si>
  <si>
    <t>Studio Mini PAR Q 4W W WH - 7 x 4 W Cold White/Warm White LED PAR Can in white housing</t>
  </si>
  <si>
    <t>CLPSTMINITRI3W</t>
  </si>
  <si>
    <t>102-103</t>
  </si>
  <si>
    <t>Studio Mini PAR TRI 3W - 7 x 3 W TRI colour LED RGB PAR light in black housing</t>
  </si>
  <si>
    <t>CLPSTMINITRI3WWH</t>
  </si>
  <si>
    <t>Studio Mini PAR TRI 3W WH - 7 x 3 W TRI Colour LED PAR Can RGB in white housing</t>
  </si>
  <si>
    <t>CLPSTBARNDOOR1B</t>
  </si>
  <si>
    <t>104</t>
  </si>
  <si>
    <t>Studio PAR BARN DOOR 1 B - Barn doors for Studio Mini PAR black</t>
  </si>
  <si>
    <t>CLPSTBARNDOOR1WH</t>
  </si>
  <si>
    <t>Studio PAR BARN DOOR 1 WH - Barn doors for Studio Mini PAR white</t>
  </si>
  <si>
    <t>CLPSTBARNDOOR2B</t>
  </si>
  <si>
    <t>105</t>
  </si>
  <si>
    <t>Studio PAR BARN DOOR 2 B - Barn doors for Studio PAR black</t>
  </si>
  <si>
    <t>CLZP130LSD</t>
  </si>
  <si>
    <t>110-111</t>
  </si>
  <si>
    <t>CLZP40LSD</t>
  </si>
  <si>
    <t>112-113</t>
  </si>
  <si>
    <t>NEW ZENIT P 40 - Professional Outdoor PAR Can IP65 with innovative light shaping diffusors</t>
  </si>
  <si>
    <t>CLDROPIXEXT5</t>
  </si>
  <si>
    <t>126</t>
  </si>
  <si>
    <t>LED DROPIX EXT 5 - Extension Cable 5m for CLDROPIX66/176</t>
  </si>
  <si>
    <t>CLOFRGBW</t>
  </si>
  <si>
    <t>128-129</t>
  </si>
  <si>
    <t>OCTAFLY RGBW - 8 x 10W RGBW CREE LED Moving Effect Light</t>
  </si>
  <si>
    <t>CLOFW</t>
  </si>
  <si>
    <t>130-131</t>
  </si>
  <si>
    <t>OCTAFLY W - 8 x 10W Cold White LED Moving Effect Light</t>
  </si>
  <si>
    <t>CLSTORM</t>
  </si>
  <si>
    <t>160-161</t>
  </si>
  <si>
    <t>STORM - 3 in 1 lighting effect, 5 x 3W RGBAW Derby, Strobe and Grating Laser</t>
  </si>
  <si>
    <t>CLFLOWERHP</t>
  </si>
  <si>
    <t>162-163</t>
  </si>
  <si>
    <t>MOONFLOWER HP - 32 W 4 in 1 RGBW Highpower LED effect</t>
  </si>
  <si>
    <t>CLSTORMFX</t>
  </si>
  <si>
    <t>166-167</t>
  </si>
  <si>
    <t>STORM FX - 3-in-1 lighting effect with Grating Laser, Strobe and Derby Effect incl. IR-Remote</t>
  </si>
  <si>
    <t>CLSUPERFLYHP</t>
  </si>
  <si>
    <t>SUPERFLY HP - 5 x 10 Watt RGBWA Highpower LED effect</t>
  </si>
  <si>
    <t>CLSERUM</t>
  </si>
  <si>
    <t>168-169</t>
  </si>
  <si>
    <t>SERUM - 3-in-1 Derby, Moonflower and Strobe Effect Light</t>
  </si>
  <si>
    <t>CLVOODOO</t>
  </si>
  <si>
    <t>172-173</t>
  </si>
  <si>
    <t>VOODOO - 2-in-1 Derby and Strobe Effect Light</t>
  </si>
  <si>
    <t>CLARA</t>
  </si>
  <si>
    <t>174-175</t>
  </si>
  <si>
    <t>ARA - Derby Matrix Beam Light</t>
  </si>
  <si>
    <t>CLEYEEYE</t>
  </si>
  <si>
    <t>176-177</t>
  </si>
  <si>
    <t>EYE-EYE - Derby Matrix Beam Light</t>
  </si>
  <si>
    <t>CLWAYFARER</t>
  </si>
  <si>
    <t>178-179</t>
  </si>
  <si>
    <t>WAYFARER - Four Eyes Derby Matrix Beam Light</t>
  </si>
  <si>
    <t>CLMOVER1</t>
  </si>
  <si>
    <t>180-181</t>
  </si>
  <si>
    <t>MOONFLOWER - 9 W TRI colour LED lighting effect</t>
  </si>
  <si>
    <t>CLSUPERFLYXS</t>
  </si>
  <si>
    <t>182-183</t>
  </si>
  <si>
    <t>SUPERFLY XS - 2-in-1 Derby Effect and Strobe incl. IR-Remote</t>
  </si>
  <si>
    <t>CLMFXBAR</t>
  </si>
  <si>
    <t>194-195</t>
  </si>
  <si>
    <t>MULTI FX BAR - All-In-One Solution with 5 Lighting Effects for Mobile DJs, Entertainers and Bands</t>
  </si>
  <si>
    <t>CLFM250</t>
  </si>
  <si>
    <t>NEW Flash Matrix 250 - 3-in-1 Strobe-, Chase- and Blinder effect</t>
  </si>
  <si>
    <t>CLMPARCOB1LENS</t>
  </si>
  <si>
    <t>Multi PAR COB 1 LED UNIT - Frame with lens for CLMPARCOB1</t>
  </si>
  <si>
    <t>CLSUPERFLYFX</t>
  </si>
  <si>
    <t>SUPERFLY FX - 2-in-1 LED Derby Effect with Grating Laser</t>
  </si>
  <si>
    <t>CLUVO</t>
  </si>
  <si>
    <t>NEW UVO - 5-in-1 LED Effect Light</t>
  </si>
  <si>
    <t>CLPIXBAR600PROIP65</t>
  </si>
  <si>
    <t>126-127</t>
  </si>
  <si>
    <t>PIXBAR 600 PRO IP65 - RDM enabled 12 x 12 W RGBWA+UV Outdoor LED Bar</t>
  </si>
  <si>
    <t>CLPIXBAR650CPRO</t>
  </si>
  <si>
    <t>PIXBAR 650 CPRO - Professional 8 x 30 W COB LED bar</t>
  </si>
  <si>
    <t>CLPIXBAR500PRO</t>
  </si>
  <si>
    <t>CLPIXBAR 500 PRO - Professional 6 x 12 W RGBWA+UV LED Bar</t>
  </si>
  <si>
    <t>CLPIXBAR600PRO</t>
  </si>
  <si>
    <t>PIXBAR 600 PRO - Professional 12 x 12 W RGBWA+UV LED Bar</t>
  </si>
  <si>
    <t>CLPIXBAR400PRO</t>
  </si>
  <si>
    <t>132-133</t>
  </si>
  <si>
    <t>PIXBAR 400 PRO - Professional 12 x 8 W RGBW LED Bar</t>
  </si>
  <si>
    <t>CLTRIBAR200IR</t>
  </si>
  <si>
    <t>134-135</t>
  </si>
  <si>
    <t>TRIBAR 200 IR - 12 x 3 W TRI LED Bar in black housing with IR Remote Control</t>
  </si>
  <si>
    <t>CLTRIBAR200IRWH</t>
  </si>
  <si>
    <t>TRIBAR 200 IR WH - 12 x 3 W TRI LED Bar in white housing with IR Remote Control</t>
  </si>
  <si>
    <t>CLUVBAR200IR</t>
  </si>
  <si>
    <t>136-137</t>
  </si>
  <si>
    <t>UVBAR 200 IR - 12 x 3 W UV LED Bar in black housing with IR Remote Control</t>
  </si>
  <si>
    <t>CLBARL10RGBA</t>
  </si>
  <si>
    <t>138-139</t>
  </si>
  <si>
    <t>BAR 10 RGBA - 252 x 10 mm LED RGBA Colour Bar black</t>
  </si>
  <si>
    <t>CLBARL10RGBAWH</t>
  </si>
  <si>
    <t>BAR 10 RGBA WH - 252 x 10 mm LED RGBA Colour Bar white</t>
  </si>
  <si>
    <t>CLBARL10RGBIR</t>
  </si>
  <si>
    <t>140-141</t>
  </si>
  <si>
    <t>BAR 10 RGB IR - 252 x 10 mm LED RGB Colour Bar black with IR Remote Control</t>
  </si>
  <si>
    <t>CLBARL10RGBIRWH</t>
  </si>
  <si>
    <t>BAR 10 RGB IR WH - 252 x 10 mm LED RGB Colour Bar white with IR Remote Control</t>
  </si>
  <si>
    <t>CLTRIBAR400IR</t>
  </si>
  <si>
    <t>NEW TRIBAR 400 IR - 24 x 3 W TRI LED Bar in black housing with IR Remote Control</t>
  </si>
  <si>
    <t>CLLIODA1000RGB</t>
  </si>
  <si>
    <t>142-143</t>
  </si>
  <si>
    <t>IODA 1000 RGB - Professional 1000mW RGB Show Laser</t>
  </si>
  <si>
    <t>CLLLUKE1000RGB</t>
  </si>
  <si>
    <t>144-145</t>
  </si>
  <si>
    <t>LUKE 1000 RGB - Professional 1000mW RGB Show Laser</t>
  </si>
  <si>
    <t>CLLLUKE700RGB</t>
  </si>
  <si>
    <t>LUKE 700 RGB - Professional 700mW RGB Show Laser</t>
  </si>
  <si>
    <t>CLLWOOKIE150G</t>
  </si>
  <si>
    <t>146-147</t>
  </si>
  <si>
    <t>WOOKIE 150 G - Animation Laser 150mW green</t>
  </si>
  <si>
    <t>CLLWOOKIE200R</t>
  </si>
  <si>
    <t>WOOKIE 200 R - Animation Laser 200mW red</t>
  </si>
  <si>
    <t>CLLWOOKIE200RGY</t>
  </si>
  <si>
    <t>WOOKIE 200 RGY - Animation Laser 200mW RGY</t>
  </si>
  <si>
    <t>CLLWOOKIE400RGB</t>
  </si>
  <si>
    <t>WOOKIE 400 RGB - Animation Laser 400mW RGB</t>
  </si>
  <si>
    <t>CLLWOOKIE600B</t>
  </si>
  <si>
    <t>WOOKIE 600 B - Animation Laser 600mW blue</t>
  </si>
  <si>
    <t>CLLEKS20M</t>
  </si>
  <si>
    <t>217</t>
  </si>
  <si>
    <t>EKS 20 M - Emergency Stop Switch with Key Control and 20 m Cable</t>
  </si>
  <si>
    <t>CLLILDA10M</t>
  </si>
  <si>
    <t>ILDA 10 M - ILDA extension cable incl. screw lock 10 m</t>
  </si>
  <si>
    <t>CLLILDA25M</t>
  </si>
  <si>
    <t>ILDA 25 M - ILDA extension cable incl. screw lock 25 m</t>
  </si>
  <si>
    <t>CLLILDA3M</t>
  </si>
  <si>
    <t>ILDA 3 M - ILDA extension cable incl. screw lock 3 m</t>
  </si>
  <si>
    <t>CLLILDA5M</t>
  </si>
  <si>
    <t>ILDA 5 M - ILDA extension cable incl. screw lock 5 m</t>
  </si>
  <si>
    <t>CLTW600W</t>
  </si>
  <si>
    <t>148-149</t>
  </si>
  <si>
    <t>THUNDER WASH 600 W - 3 in 1 Strobe, Blinder and Wash Light 648 x 0.2 W white</t>
  </si>
  <si>
    <t>CLTW600RGB</t>
  </si>
  <si>
    <t>150-151</t>
  </si>
  <si>
    <t>THUNDER WASH 600 RGB - 3 in 1 Strobe, Blinder and Wash Light 648 x 0.2 W RGB</t>
  </si>
  <si>
    <t>CLFB150</t>
  </si>
  <si>
    <t>152-153</t>
  </si>
  <si>
    <t>FLASH BAR 150 - 3-in-1 Strobe, Chase and Blinder Effect Fixture</t>
  </si>
  <si>
    <t>CLSTROBE2</t>
  </si>
  <si>
    <t>154-155</t>
  </si>
  <si>
    <t>STROBE 2 - Extremely Powerful Strobe with 6 x 10W COB LEDs</t>
  </si>
  <si>
    <t>CLTW100RGB</t>
  </si>
  <si>
    <t>156-157</t>
  </si>
  <si>
    <t>THUNDER WASH 100 RGB - 3 in 1 Strobe, Blinder and Wash Light 132 x 0.2 W RGB</t>
  </si>
  <si>
    <t>CLTW100W</t>
  </si>
  <si>
    <t>158-159</t>
  </si>
  <si>
    <t>THUNDER WASH 100 W - 3 in 1 Strobe, Blinder and Wash Light 132 x 0.2 W white</t>
  </si>
  <si>
    <t>CLSCAN60W</t>
  </si>
  <si>
    <t>184-185</t>
  </si>
  <si>
    <t>GOBO SCANNER 60 - LED Gobo Scanner Lighting 60 W</t>
  </si>
  <si>
    <t>CLQR40</t>
  </si>
  <si>
    <t>186-187</t>
  </si>
  <si>
    <t>QuadRoll 40 - 4-Head Barrel Scanner</t>
  </si>
  <si>
    <t>CLTWINSCAN20</t>
  </si>
  <si>
    <t>188-189</t>
  </si>
  <si>
    <t>TWINSCAN 20 - Dual 10W Cree LED Gobo Scanner</t>
  </si>
  <si>
    <t>CLIH1500TPRO</t>
  </si>
  <si>
    <t>200-201</t>
  </si>
  <si>
    <t>INSTANT HAZER 1500 T PRO - Touring Hazer with microprocessor control</t>
  </si>
  <si>
    <t>CLIH1400PRO</t>
  </si>
  <si>
    <t>202-203</t>
  </si>
  <si>
    <t>INSTANT HAZER 1400 PRO - Hazer with microprocessor control</t>
  </si>
  <si>
    <t>CLIA1000PRO</t>
  </si>
  <si>
    <t>206-207</t>
  </si>
  <si>
    <t>INSTANT AIR 1000 PRO - Wind machine with variable power and directivity</t>
  </si>
  <si>
    <t>CLFDJ10L</t>
  </si>
  <si>
    <t>204</t>
  </si>
  <si>
    <t>DJ FLUID 10L - Fog fluid with medium density and medium standing time 10 L</t>
  </si>
  <si>
    <t>CLFDJ5L</t>
  </si>
  <si>
    <t>DJ FLUID 5L - Fog fluid with medium density and medium standing time 5 L</t>
  </si>
  <si>
    <t>CLFHAZE10L</t>
  </si>
  <si>
    <t>HAZE FLUID 10L - Haze fluid for fine fog density and long standing time, 10 L oil-free</t>
  </si>
  <si>
    <t>CLFHAZE5L</t>
  </si>
  <si>
    <t>HAZE FLUID 5L - Haze fluid for fine fog density and long standing time, 5 L oil-free</t>
  </si>
  <si>
    <t>CLFHEAVY10L</t>
  </si>
  <si>
    <t>HEAVY FLUID 10L - Fog fluid with very high density and very long standing time 10 L</t>
  </si>
  <si>
    <t>CLFHEAVY5L</t>
  </si>
  <si>
    <t>HEAVY FLUID 5L - Fog fluid with very high density and very long standing time 5 L</t>
  </si>
  <si>
    <t>CLFXHEAVY10L</t>
  </si>
  <si>
    <t>XTRA HEAVY FLUID 10L - Fog fluid with very high density and extreme long standing time 10 L</t>
  </si>
  <si>
    <t>CLFXHEAVY5L</t>
  </si>
  <si>
    <t>XTRA HEAVY FLUID 5L - Fog fluid with very high density and extreme long standing time 5 L</t>
  </si>
  <si>
    <t>CLFBUBBLE5L</t>
  </si>
  <si>
    <t>205</t>
  </si>
  <si>
    <t>BUBBLE FLUID 5L - Special fluid for generating soap bubbles 5 L</t>
  </si>
  <si>
    <t>CLFCLEANER250</t>
  </si>
  <si>
    <t>CLEANING FLUID 0.25L - Special fluid for cleaning fog machines 250 ml</t>
  </si>
  <si>
    <t>CLFFAST5L</t>
  </si>
  <si>
    <t>FAST FLUID 5L - Fog fluid with very high density and very short standing time 5 L</t>
  </si>
  <si>
    <t>CLFFINE5L</t>
  </si>
  <si>
    <t>FINE FLUID 5L - Haze effect fog fluid with very low density and very long standing time 5 L</t>
  </si>
  <si>
    <t>CLFSNOW5L</t>
  </si>
  <si>
    <t>SNOW FLUID 5L - Special fluid for snow machines for the production of foam 5 L</t>
  </si>
  <si>
    <t>CLFIH5L</t>
  </si>
  <si>
    <t>INSTANT HAZE FLUID 5L - Special Oil Free Fluid for Cameo INSTANT Haze Machines 5 l</t>
  </si>
  <si>
    <t>CLCONTROL6</t>
  </si>
  <si>
    <t>208-209</t>
  </si>
  <si>
    <t>CONTROL 6 - 6-Channel DMX Controller</t>
  </si>
  <si>
    <t>CLMPARFOOTPLUS</t>
  </si>
  <si>
    <t>210-211</t>
  </si>
  <si>
    <t>Multi PAR Foot + - 4-switch foot pedal for all CLMPAR light sets</t>
  </si>
  <si>
    <t>CLSB6D</t>
  </si>
  <si>
    <t>212-213</t>
  </si>
  <si>
    <t>SB 6 DUAL - 6-channel DMX splitter / booster (3-pin and 5-pin)</t>
  </si>
  <si>
    <t>CLSB83</t>
  </si>
  <si>
    <t>SB8.3 - 8-channel DMX splitter / booster (3-pin)</t>
  </si>
  <si>
    <t>CLSB85</t>
  </si>
  <si>
    <t>SB8.5 - 8-channel DMX splitter / booster (5-pin)</t>
  </si>
  <si>
    <t>CGB100M</t>
  </si>
  <si>
    <t>214</t>
  </si>
  <si>
    <t>GearBag 100 M - Universal Equipment Bag 330 x 330 x 355 mm</t>
  </si>
  <si>
    <t>CGB100S</t>
  </si>
  <si>
    <t>GearBag 100 S - Universal Equipment Bag 230 x 230 x 310 mm</t>
  </si>
  <si>
    <t>CGB300M</t>
  </si>
  <si>
    <t>GearBag 300 M - Universal Equipment Bag 580 x 250 x 250 mm</t>
  </si>
  <si>
    <t>CGB300S</t>
  </si>
  <si>
    <t>GearBag 300 S - Universal Equipment Bag 460 x 220 x 220 mm</t>
  </si>
  <si>
    <t>CGB200M</t>
  </si>
  <si>
    <t>215</t>
  </si>
  <si>
    <t>GearBag 200 M - Universal Equipment Bag 470 x 410 x 270 mm</t>
  </si>
  <si>
    <t>CGB200S</t>
  </si>
  <si>
    <t>GearBag 200 S - Universal Equipment Bag 330 x 330 x 240 mm</t>
  </si>
  <si>
    <t>CGB300L</t>
  </si>
  <si>
    <t>GearBag 300 L - Universal Equipment Bag 630 x 350 x 350 mm</t>
  </si>
  <si>
    <t>CGB400S</t>
  </si>
  <si>
    <t>GearBag 400 S - Universal Equipment Bag 1120 x 180 x 115 mm</t>
  </si>
  <si>
    <t>CLAS4INSERT</t>
  </si>
  <si>
    <t>NEW AS 4 INSERT - Foam insert for Auro Spot 400</t>
  </si>
  <si>
    <t>CLPSTBARNDOOR2WH</t>
  </si>
  <si>
    <t>Studio PAR BARN DOOR 2 WH - Barn doors for Studio PAR white</t>
  </si>
  <si>
    <t>CLZZ120BARNDOOR</t>
  </si>
  <si>
    <t>ZENIT Z120 BARN DOOR - Barn doors for ZENIT Z 120 black</t>
  </si>
  <si>
    <t xml:space="preserve">страница каталога </t>
  </si>
  <si>
    <t>артикул</t>
  </si>
  <si>
    <t>аксессуары</t>
  </si>
  <si>
    <t>жидкость</t>
  </si>
  <si>
    <t>сканеры</t>
  </si>
  <si>
    <t xml:space="preserve"> LED Стробоскопы</t>
  </si>
  <si>
    <t>DMX контроллеры</t>
  </si>
  <si>
    <t>приборы для пиксель-маппинга</t>
  </si>
  <si>
    <t>театральный свет</t>
  </si>
  <si>
    <t>Всепогодные диодные приборы</t>
  </si>
  <si>
    <t>наборы</t>
  </si>
  <si>
    <t>эффекты</t>
  </si>
  <si>
    <t>линейки LED BAR</t>
  </si>
  <si>
    <t>лазеры</t>
  </si>
  <si>
    <t>дым / ветер</t>
  </si>
  <si>
    <t>плоские прожекторы PAR</t>
  </si>
  <si>
    <t>Головы</t>
  </si>
  <si>
    <t xml:space="preserve">приборы PAR типа LED STUDIO </t>
  </si>
  <si>
    <t>стандартные led PAR</t>
  </si>
  <si>
    <t xml:space="preserve">на приборы CAMEO гарантия производителя 2 года </t>
  </si>
  <si>
    <t>Инновационные всепогодные led par</t>
  </si>
  <si>
    <t>NEW ZENIT P 130 - Professional Outdoor PAR Can IP65 with innovative light shaping diffusors. 4 диода по 32вт, RGBW, на выбор угол Beam 8 градусов, угол спот 25 / 45 градусов, до 15 каналов управления,  92600 люкс на 1м</t>
  </si>
  <si>
    <t>NEW AURO SPOT 400 - LED Moving Head</t>
  </si>
  <si>
    <t>NEW AURO SPOT 300 - LED Moving Head</t>
  </si>
  <si>
    <t>AURO BAR 100 - LED Moving Bar</t>
  </si>
  <si>
    <t>AURO SPOT 200 - LED Moving Head</t>
  </si>
  <si>
    <t>AURO SPOT 100 - LED Moving Head</t>
  </si>
  <si>
    <t>AURO BEAM 150 - 7 x 15 W RGBW LED Unlimited Moving Head</t>
  </si>
  <si>
    <t>розница евро</t>
  </si>
  <si>
    <t>дилер 1 уровень</t>
  </si>
  <si>
    <t>дилер 2 уровень</t>
  </si>
  <si>
    <t>дилер 3 уровень</t>
  </si>
  <si>
    <t>дилер 4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</si>
</sst>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2" xfId="0" applyNumberFormat="1" applyBorder="1"/>
    <xf numFmtId="49" fontId="0" fillId="0" borderId="1" xfId="0" applyNumberFormat="1" applyBorder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1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workbookViewId="0">
      <selection activeCell="C7" sqref="C7"/>
    </sheetView>
  </sheetViews>
  <sheetFormatPr defaultColWidth="11.42578125" defaultRowHeight="15" x14ac:dyDescent="0.25"/>
  <cols>
    <col min="1" max="1" width="22.5703125" customWidth="1"/>
    <col min="2" max="2" width="10.140625" customWidth="1"/>
    <col min="3" max="3" width="103.85546875" customWidth="1"/>
    <col min="4" max="4" width="14" bestFit="1" customWidth="1"/>
  </cols>
  <sheetData>
    <row r="1" spans="1:8" ht="41.25" customHeight="1" x14ac:dyDescent="0.3">
      <c r="A1" s="1"/>
      <c r="C1" s="8" t="s">
        <v>523</v>
      </c>
    </row>
    <row r="2" spans="1:8" ht="30" x14ac:dyDescent="0.25">
      <c r="A2" s="6" t="s">
        <v>505</v>
      </c>
      <c r="B2" s="7" t="s">
        <v>504</v>
      </c>
      <c r="C2" s="6" t="s">
        <v>510</v>
      </c>
      <c r="D2" s="7" t="s">
        <v>532</v>
      </c>
      <c r="E2" s="7" t="s">
        <v>533</v>
      </c>
      <c r="F2" s="7" t="s">
        <v>534</v>
      </c>
      <c r="G2" s="7" t="s">
        <v>535</v>
      </c>
      <c r="H2" s="7" t="s">
        <v>536</v>
      </c>
    </row>
    <row r="3" spans="1:8" x14ac:dyDescent="0.25">
      <c r="A3" s="4" t="s">
        <v>1</v>
      </c>
      <c r="B3" s="4" t="s">
        <v>2</v>
      </c>
      <c r="C3" s="4" t="s">
        <v>3</v>
      </c>
      <c r="D3" s="10">
        <v>470.11341081599994</v>
      </c>
      <c r="E3" s="10">
        <f>D3*0.7</f>
        <v>329.07938757119996</v>
      </c>
      <c r="F3" s="10">
        <f>D3*0.65</f>
        <v>305.57371703039996</v>
      </c>
      <c r="G3" s="10">
        <f>D3*0.6</f>
        <v>282.06804648959996</v>
      </c>
      <c r="H3" s="10">
        <f>D3*0.55</f>
        <v>258.56237594879997</v>
      </c>
    </row>
    <row r="4" spans="1:8" x14ac:dyDescent="0.25">
      <c r="A4" s="4" t="s">
        <v>4</v>
      </c>
      <c r="B4" s="4"/>
      <c r="C4" s="4" t="s">
        <v>5</v>
      </c>
      <c r="D4" s="10">
        <v>139.19559091199997</v>
      </c>
      <c r="E4" s="10">
        <f t="shared" ref="E4:E67" si="0">D4*0.7</f>
        <v>97.436913638399972</v>
      </c>
      <c r="F4" s="10">
        <f t="shared" ref="F4:F67" si="1">D4*0.65</f>
        <v>90.477134092799986</v>
      </c>
      <c r="G4" s="10">
        <f t="shared" ref="G4:G67" si="2">D4*0.6</f>
        <v>83.517354547199986</v>
      </c>
      <c r="H4" s="10">
        <f t="shared" ref="H4:H67" si="3">D4*0.55</f>
        <v>76.557575001599986</v>
      </c>
    </row>
    <row r="5" spans="1:8" x14ac:dyDescent="0.25">
      <c r="A5" s="6"/>
      <c r="B5" s="6"/>
      <c r="C5" s="6" t="s">
        <v>520</v>
      </c>
      <c r="D5" s="10">
        <v>0</v>
      </c>
      <c r="E5" s="10">
        <f t="shared" si="0"/>
        <v>0</v>
      </c>
      <c r="F5" s="10">
        <f t="shared" si="1"/>
        <v>0</v>
      </c>
      <c r="G5" s="10">
        <f t="shared" si="2"/>
        <v>0</v>
      </c>
      <c r="H5" s="10">
        <f t="shared" si="3"/>
        <v>0</v>
      </c>
    </row>
    <row r="6" spans="1:8" x14ac:dyDescent="0.25">
      <c r="A6" s="4" t="s">
        <v>6</v>
      </c>
      <c r="B6" s="4" t="s">
        <v>7</v>
      </c>
      <c r="C6" s="4" t="s">
        <v>8</v>
      </c>
      <c r="D6" s="10">
        <v>4199.5047144959999</v>
      </c>
      <c r="E6" s="10">
        <f t="shared" si="0"/>
        <v>2939.6533001471998</v>
      </c>
      <c r="F6" s="10">
        <f t="shared" si="1"/>
        <v>2729.6780644224</v>
      </c>
      <c r="G6" s="10">
        <f t="shared" si="2"/>
        <v>2519.7028286975997</v>
      </c>
      <c r="H6" s="10">
        <f t="shared" si="3"/>
        <v>2309.7275929728003</v>
      </c>
    </row>
    <row r="7" spans="1:8" x14ac:dyDescent="0.25">
      <c r="A7" s="4" t="s">
        <v>9</v>
      </c>
      <c r="B7" s="4" t="s">
        <v>10</v>
      </c>
      <c r="C7" s="4" t="s">
        <v>526</v>
      </c>
      <c r="D7" s="10">
        <v>3420</v>
      </c>
      <c r="E7" s="10">
        <f t="shared" si="0"/>
        <v>2394</v>
      </c>
      <c r="F7" s="10">
        <f t="shared" si="1"/>
        <v>2223</v>
      </c>
      <c r="G7" s="10">
        <f t="shared" si="2"/>
        <v>2052</v>
      </c>
      <c r="H7" s="10">
        <f t="shared" si="3"/>
        <v>1881.0000000000002</v>
      </c>
    </row>
    <row r="8" spans="1:8" x14ac:dyDescent="0.25">
      <c r="A8" s="4" t="s">
        <v>11</v>
      </c>
      <c r="B8" s="4" t="s">
        <v>12</v>
      </c>
      <c r="C8" s="4" t="s">
        <v>527</v>
      </c>
      <c r="D8" s="10">
        <v>2098.439191296</v>
      </c>
      <c r="E8" s="10">
        <f t="shared" si="0"/>
        <v>1468.9074339071999</v>
      </c>
      <c r="F8" s="10">
        <f t="shared" si="1"/>
        <v>1363.9854743424</v>
      </c>
      <c r="G8" s="10">
        <f t="shared" si="2"/>
        <v>1259.0635147775999</v>
      </c>
      <c r="H8" s="10">
        <f t="shared" si="3"/>
        <v>1154.1415552128001</v>
      </c>
    </row>
    <row r="9" spans="1:8" x14ac:dyDescent="0.25">
      <c r="A9" s="4" t="s">
        <v>13</v>
      </c>
      <c r="B9" s="4" t="s">
        <v>14</v>
      </c>
      <c r="C9" s="4" t="s">
        <v>528</v>
      </c>
      <c r="D9" s="10">
        <v>2098.439191296</v>
      </c>
      <c r="E9" s="10">
        <f t="shared" si="0"/>
        <v>1468.9074339071999</v>
      </c>
      <c r="F9" s="10">
        <f t="shared" si="1"/>
        <v>1363.9854743424</v>
      </c>
      <c r="G9" s="10">
        <f t="shared" si="2"/>
        <v>1259.0635147775999</v>
      </c>
      <c r="H9" s="10">
        <f t="shared" si="3"/>
        <v>1154.1415552128001</v>
      </c>
    </row>
    <row r="10" spans="1:8" x14ac:dyDescent="0.25">
      <c r="A10" s="4" t="s">
        <v>15</v>
      </c>
      <c r="B10" s="4" t="s">
        <v>16</v>
      </c>
      <c r="C10" s="4" t="s">
        <v>529</v>
      </c>
      <c r="D10" s="10">
        <v>1651.9627676159996</v>
      </c>
      <c r="E10" s="10">
        <f t="shared" si="0"/>
        <v>1156.3739373311996</v>
      </c>
      <c r="F10" s="10">
        <f t="shared" si="1"/>
        <v>1073.7757989503998</v>
      </c>
      <c r="G10" s="10">
        <f t="shared" si="2"/>
        <v>991.17766056959977</v>
      </c>
      <c r="H10" s="10">
        <f t="shared" si="3"/>
        <v>908.57952218879984</v>
      </c>
    </row>
    <row r="11" spans="1:8" x14ac:dyDescent="0.25">
      <c r="A11" s="4" t="s">
        <v>17</v>
      </c>
      <c r="B11" s="4" t="s">
        <v>18</v>
      </c>
      <c r="C11" s="4" t="s">
        <v>530</v>
      </c>
      <c r="D11" s="10">
        <v>1441.8562152959996</v>
      </c>
      <c r="E11" s="10">
        <f t="shared" si="0"/>
        <v>1009.2993507071997</v>
      </c>
      <c r="F11" s="10">
        <f t="shared" si="1"/>
        <v>937.20653994239979</v>
      </c>
      <c r="G11" s="10">
        <f t="shared" si="2"/>
        <v>865.11372917759979</v>
      </c>
      <c r="H11" s="10">
        <f t="shared" si="3"/>
        <v>793.0209184127998</v>
      </c>
    </row>
    <row r="12" spans="1:8" x14ac:dyDescent="0.25">
      <c r="A12" s="4" t="s">
        <v>19</v>
      </c>
      <c r="B12" s="4" t="s">
        <v>20</v>
      </c>
      <c r="C12" s="4" t="s">
        <v>531</v>
      </c>
      <c r="D12" s="10">
        <v>1310.5396200959999</v>
      </c>
      <c r="E12" s="10">
        <f t="shared" si="0"/>
        <v>917.37773406719987</v>
      </c>
      <c r="F12" s="10">
        <f t="shared" si="1"/>
        <v>851.85075306239992</v>
      </c>
      <c r="G12" s="10">
        <f t="shared" si="2"/>
        <v>786.32377205759997</v>
      </c>
      <c r="H12" s="10">
        <f t="shared" si="3"/>
        <v>720.79679105280002</v>
      </c>
    </row>
    <row r="13" spans="1:8" x14ac:dyDescent="0.25">
      <c r="A13" s="4" t="s">
        <v>21</v>
      </c>
      <c r="B13" s="4" t="s">
        <v>22</v>
      </c>
      <c r="C13" s="4" t="s">
        <v>23</v>
      </c>
      <c r="D13" s="10">
        <v>522.64004889599994</v>
      </c>
      <c r="E13" s="10">
        <f t="shared" si="0"/>
        <v>365.84803422719995</v>
      </c>
      <c r="F13" s="10">
        <f t="shared" si="1"/>
        <v>339.71603178239997</v>
      </c>
      <c r="G13" s="10">
        <f t="shared" si="2"/>
        <v>313.58402933759993</v>
      </c>
      <c r="H13" s="10">
        <f t="shared" si="3"/>
        <v>287.45202689280001</v>
      </c>
    </row>
    <row r="14" spans="1:8" x14ac:dyDescent="0.25">
      <c r="A14" s="4" t="s">
        <v>24</v>
      </c>
      <c r="B14" s="4" t="s">
        <v>25</v>
      </c>
      <c r="C14" s="4" t="s">
        <v>26</v>
      </c>
      <c r="D14" s="10">
        <v>496.376729856</v>
      </c>
      <c r="E14" s="10">
        <f t="shared" si="0"/>
        <v>347.46371089919995</v>
      </c>
      <c r="F14" s="10">
        <f t="shared" si="1"/>
        <v>322.64487440639999</v>
      </c>
      <c r="G14" s="10">
        <f t="shared" si="2"/>
        <v>297.82603791359998</v>
      </c>
      <c r="H14" s="10">
        <f t="shared" si="3"/>
        <v>273.00720142080002</v>
      </c>
    </row>
    <row r="15" spans="1:8" x14ac:dyDescent="0.25">
      <c r="A15" s="4" t="s">
        <v>27</v>
      </c>
      <c r="B15" s="4" t="s">
        <v>28</v>
      </c>
      <c r="C15" s="4" t="s">
        <v>29</v>
      </c>
      <c r="D15" s="10">
        <v>412.33410892799998</v>
      </c>
      <c r="E15" s="10">
        <f t="shared" si="0"/>
        <v>288.63387624959995</v>
      </c>
      <c r="F15" s="10">
        <f t="shared" si="1"/>
        <v>268.01717080319997</v>
      </c>
      <c r="G15" s="10">
        <f t="shared" si="2"/>
        <v>247.40046535679997</v>
      </c>
      <c r="H15" s="10">
        <f t="shared" si="3"/>
        <v>226.78375991039999</v>
      </c>
    </row>
    <row r="16" spans="1:8" x14ac:dyDescent="0.25">
      <c r="A16" s="4" t="s">
        <v>30</v>
      </c>
      <c r="B16" s="4" t="s">
        <v>31</v>
      </c>
      <c r="C16" s="4" t="s">
        <v>32</v>
      </c>
      <c r="D16" s="10">
        <v>871.94219212799999</v>
      </c>
      <c r="E16" s="10">
        <f t="shared" si="0"/>
        <v>610.35953448959992</v>
      </c>
      <c r="F16" s="10">
        <f t="shared" si="1"/>
        <v>566.76242488319997</v>
      </c>
      <c r="G16" s="10">
        <f t="shared" si="2"/>
        <v>523.16531527680002</v>
      </c>
      <c r="H16" s="10">
        <f t="shared" si="3"/>
        <v>479.5682056704</v>
      </c>
    </row>
    <row r="17" spans="1:8" x14ac:dyDescent="0.25">
      <c r="A17" s="4" t="s">
        <v>33</v>
      </c>
      <c r="B17" s="4" t="s">
        <v>34</v>
      </c>
      <c r="C17" s="4" t="s">
        <v>35</v>
      </c>
      <c r="D17" s="10">
        <v>890.32651545599992</v>
      </c>
      <c r="E17" s="10">
        <f t="shared" si="0"/>
        <v>623.22856081919986</v>
      </c>
      <c r="F17" s="10">
        <f t="shared" si="1"/>
        <v>578.7122350464</v>
      </c>
      <c r="G17" s="10">
        <f t="shared" si="2"/>
        <v>534.19590927359991</v>
      </c>
      <c r="H17" s="10">
        <f t="shared" si="3"/>
        <v>489.67958350079999</v>
      </c>
    </row>
    <row r="18" spans="1:8" x14ac:dyDescent="0.25">
      <c r="A18" s="4" t="s">
        <v>36</v>
      </c>
      <c r="B18" s="4" t="s">
        <v>37</v>
      </c>
      <c r="C18" s="4" t="s">
        <v>38</v>
      </c>
      <c r="D18" s="10">
        <v>864.06319641599976</v>
      </c>
      <c r="E18" s="10">
        <f t="shared" si="0"/>
        <v>604.84423749119981</v>
      </c>
      <c r="F18" s="10">
        <f t="shared" si="1"/>
        <v>561.64107767039991</v>
      </c>
      <c r="G18" s="10">
        <f t="shared" si="2"/>
        <v>518.43791784959978</v>
      </c>
      <c r="H18" s="10">
        <f t="shared" si="3"/>
        <v>475.23475802879989</v>
      </c>
    </row>
    <row r="19" spans="1:8" x14ac:dyDescent="0.25">
      <c r="A19" s="4" t="s">
        <v>39</v>
      </c>
      <c r="B19" s="4" t="s">
        <v>40</v>
      </c>
      <c r="C19" s="4" t="s">
        <v>41</v>
      </c>
      <c r="D19" s="10">
        <v>698.60428646399987</v>
      </c>
      <c r="E19" s="10">
        <f t="shared" si="0"/>
        <v>489.0230005247999</v>
      </c>
      <c r="F19" s="10">
        <f t="shared" si="1"/>
        <v>454.09278620159995</v>
      </c>
      <c r="G19" s="10">
        <f t="shared" si="2"/>
        <v>419.16257187839989</v>
      </c>
      <c r="H19" s="10">
        <f t="shared" si="3"/>
        <v>384.23235755519994</v>
      </c>
    </row>
    <row r="20" spans="1:8" x14ac:dyDescent="0.25">
      <c r="A20" s="4" t="s">
        <v>42</v>
      </c>
      <c r="B20" s="4" t="s">
        <v>43</v>
      </c>
      <c r="C20" s="4" t="s">
        <v>44</v>
      </c>
      <c r="D20" s="10">
        <v>661.83563980799988</v>
      </c>
      <c r="E20" s="10">
        <f t="shared" si="0"/>
        <v>463.28494786559986</v>
      </c>
      <c r="F20" s="10">
        <f t="shared" si="1"/>
        <v>430.19316587519995</v>
      </c>
      <c r="G20" s="10">
        <f t="shared" si="2"/>
        <v>397.10138388479993</v>
      </c>
      <c r="H20" s="10">
        <f t="shared" si="3"/>
        <v>364.00960189439996</v>
      </c>
    </row>
    <row r="21" spans="1:8" x14ac:dyDescent="0.25">
      <c r="A21" s="4" t="s">
        <v>45</v>
      </c>
      <c r="B21" s="4" t="s">
        <v>46</v>
      </c>
      <c r="C21" s="4" t="s">
        <v>47</v>
      </c>
      <c r="D21" s="10">
        <v>260.00685849599995</v>
      </c>
      <c r="E21" s="10">
        <f t="shared" si="0"/>
        <v>182.00480094719995</v>
      </c>
      <c r="F21" s="10">
        <f t="shared" si="1"/>
        <v>169.00445802239997</v>
      </c>
      <c r="G21" s="10">
        <f t="shared" si="2"/>
        <v>156.00411509759996</v>
      </c>
      <c r="H21" s="10">
        <f t="shared" si="3"/>
        <v>143.00377217279998</v>
      </c>
    </row>
    <row r="22" spans="1:8" x14ac:dyDescent="0.25">
      <c r="A22" s="6"/>
      <c r="B22" s="6"/>
      <c r="C22" s="6" t="s">
        <v>511</v>
      </c>
      <c r="D22" s="10">
        <v>0</v>
      </c>
      <c r="E22" s="10">
        <f t="shared" si="0"/>
        <v>0</v>
      </c>
      <c r="F22" s="10">
        <f t="shared" si="1"/>
        <v>0</v>
      </c>
      <c r="G22" s="10">
        <f t="shared" si="2"/>
        <v>0</v>
      </c>
      <c r="H22" s="10">
        <f t="shared" si="3"/>
        <v>0</v>
      </c>
    </row>
    <row r="23" spans="1:8" x14ac:dyDescent="0.25">
      <c r="A23" s="4" t="s">
        <v>48</v>
      </c>
      <c r="B23" s="4" t="s">
        <v>49</v>
      </c>
      <c r="C23" s="4" t="s">
        <v>50</v>
      </c>
      <c r="D23" s="10">
        <v>853.55786880000005</v>
      </c>
      <c r="E23" s="10">
        <f t="shared" si="0"/>
        <v>597.49050815999999</v>
      </c>
      <c r="F23" s="10">
        <f t="shared" si="1"/>
        <v>554.81261472000006</v>
      </c>
      <c r="G23" s="10">
        <f t="shared" si="2"/>
        <v>512.13472128000001</v>
      </c>
      <c r="H23" s="10">
        <f t="shared" si="3"/>
        <v>469.45682784000007</v>
      </c>
    </row>
    <row r="24" spans="1:8" x14ac:dyDescent="0.25">
      <c r="A24" s="4" t="s">
        <v>51</v>
      </c>
      <c r="B24" s="4" t="s">
        <v>52</v>
      </c>
      <c r="C24" s="4" t="s">
        <v>53</v>
      </c>
      <c r="D24" s="10">
        <v>680.21996313599993</v>
      </c>
      <c r="E24" s="10">
        <f t="shared" si="0"/>
        <v>476.15397419519991</v>
      </c>
      <c r="F24" s="10">
        <f t="shared" si="1"/>
        <v>442.14297603839998</v>
      </c>
      <c r="G24" s="10">
        <f t="shared" si="2"/>
        <v>408.13197788159994</v>
      </c>
      <c r="H24" s="10">
        <f t="shared" si="3"/>
        <v>374.12097972480001</v>
      </c>
    </row>
    <row r="25" spans="1:8" x14ac:dyDescent="0.25">
      <c r="A25" s="6"/>
      <c r="B25" s="6"/>
      <c r="C25" s="6" t="s">
        <v>519</v>
      </c>
      <c r="D25" s="10">
        <v>0</v>
      </c>
      <c r="E25" s="10">
        <f t="shared" si="0"/>
        <v>0</v>
      </c>
      <c r="F25" s="10">
        <f t="shared" si="1"/>
        <v>0</v>
      </c>
      <c r="G25" s="10">
        <f t="shared" si="2"/>
        <v>0</v>
      </c>
      <c r="H25" s="10">
        <f t="shared" si="3"/>
        <v>0</v>
      </c>
    </row>
    <row r="26" spans="1:8" x14ac:dyDescent="0.25">
      <c r="A26" s="4" t="s">
        <v>54</v>
      </c>
      <c r="B26" s="4" t="s">
        <v>55</v>
      </c>
      <c r="C26" s="4" t="s">
        <v>56</v>
      </c>
      <c r="D26" s="10">
        <v>15.757991423999995</v>
      </c>
      <c r="E26" s="10">
        <f t="shared" si="0"/>
        <v>11.030593996799995</v>
      </c>
      <c r="F26" s="10">
        <f t="shared" si="1"/>
        <v>10.242694425599996</v>
      </c>
      <c r="G26" s="10">
        <f t="shared" si="2"/>
        <v>9.4547948543999958</v>
      </c>
      <c r="H26" s="10">
        <f t="shared" si="3"/>
        <v>8.666895283199997</v>
      </c>
    </row>
    <row r="27" spans="1:8" x14ac:dyDescent="0.25">
      <c r="A27" s="4" t="s">
        <v>57</v>
      </c>
      <c r="B27" s="4" t="s">
        <v>58</v>
      </c>
      <c r="C27" s="4" t="s">
        <v>59</v>
      </c>
      <c r="D27" s="10">
        <v>627.69332505599994</v>
      </c>
      <c r="E27" s="10">
        <f t="shared" si="0"/>
        <v>439.38532753919992</v>
      </c>
      <c r="F27" s="10">
        <f t="shared" si="1"/>
        <v>408.00066128639997</v>
      </c>
      <c r="G27" s="10">
        <f t="shared" si="2"/>
        <v>376.61599503359997</v>
      </c>
      <c r="H27" s="10">
        <f t="shared" si="3"/>
        <v>345.23132878079997</v>
      </c>
    </row>
    <row r="28" spans="1:8" x14ac:dyDescent="0.25">
      <c r="A28" s="4" t="s">
        <v>60</v>
      </c>
      <c r="B28" s="4" t="s">
        <v>58</v>
      </c>
      <c r="C28" s="4" t="s">
        <v>61</v>
      </c>
      <c r="D28" s="10">
        <v>627.69332505599994</v>
      </c>
      <c r="E28" s="10">
        <f t="shared" si="0"/>
        <v>439.38532753919992</v>
      </c>
      <c r="F28" s="10">
        <f t="shared" si="1"/>
        <v>408.00066128639997</v>
      </c>
      <c r="G28" s="10">
        <f t="shared" si="2"/>
        <v>376.61599503359997</v>
      </c>
      <c r="H28" s="10">
        <f t="shared" si="3"/>
        <v>345.23132878079997</v>
      </c>
    </row>
    <row r="29" spans="1:8" x14ac:dyDescent="0.25">
      <c r="A29" s="4" t="s">
        <v>62</v>
      </c>
      <c r="B29" s="4" t="s">
        <v>63</v>
      </c>
      <c r="C29" s="4" t="s">
        <v>64</v>
      </c>
      <c r="D29" s="10">
        <v>512.13472127999989</v>
      </c>
      <c r="E29" s="10">
        <f t="shared" si="0"/>
        <v>358.4943048959999</v>
      </c>
      <c r="F29" s="10">
        <f t="shared" si="1"/>
        <v>332.88756883199994</v>
      </c>
      <c r="G29" s="10">
        <f t="shared" si="2"/>
        <v>307.28083276799993</v>
      </c>
      <c r="H29" s="10">
        <f t="shared" si="3"/>
        <v>281.67409670399996</v>
      </c>
    </row>
    <row r="30" spans="1:8" x14ac:dyDescent="0.25">
      <c r="A30" s="4" t="s">
        <v>65</v>
      </c>
      <c r="B30" s="4" t="s">
        <v>66</v>
      </c>
      <c r="C30" s="4" t="s">
        <v>67</v>
      </c>
      <c r="D30" s="10">
        <v>417.586772736</v>
      </c>
      <c r="E30" s="10">
        <f t="shared" si="0"/>
        <v>292.31074091519997</v>
      </c>
      <c r="F30" s="10">
        <f t="shared" si="1"/>
        <v>271.43140227840001</v>
      </c>
      <c r="G30" s="10">
        <f t="shared" si="2"/>
        <v>250.5520636416</v>
      </c>
      <c r="H30" s="10">
        <f t="shared" si="3"/>
        <v>229.67272500480001</v>
      </c>
    </row>
    <row r="31" spans="1:8" x14ac:dyDescent="0.25">
      <c r="A31" s="4" t="s">
        <v>68</v>
      </c>
      <c r="B31" s="4" t="s">
        <v>69</v>
      </c>
      <c r="C31" s="4" t="s">
        <v>70</v>
      </c>
      <c r="D31" s="10">
        <v>674.96729932799985</v>
      </c>
      <c r="E31" s="10">
        <f t="shared" si="0"/>
        <v>472.47710952959989</v>
      </c>
      <c r="F31" s="10">
        <f t="shared" si="1"/>
        <v>438.72874456319994</v>
      </c>
      <c r="G31" s="10">
        <f t="shared" si="2"/>
        <v>404.98037959679988</v>
      </c>
      <c r="H31" s="10">
        <f t="shared" si="3"/>
        <v>371.23201463039993</v>
      </c>
    </row>
    <row r="32" spans="1:8" x14ac:dyDescent="0.25">
      <c r="A32" s="4" t="s">
        <v>71</v>
      </c>
      <c r="B32" s="4" t="s">
        <v>69</v>
      </c>
      <c r="C32" s="4" t="s">
        <v>72</v>
      </c>
      <c r="D32" s="10">
        <v>837.79987737599993</v>
      </c>
      <c r="E32" s="10">
        <f t="shared" si="0"/>
        <v>586.45991416319987</v>
      </c>
      <c r="F32" s="10">
        <f t="shared" si="1"/>
        <v>544.56992029439994</v>
      </c>
      <c r="G32" s="10">
        <f t="shared" si="2"/>
        <v>502.67992642559994</v>
      </c>
      <c r="H32" s="10">
        <f t="shared" si="3"/>
        <v>460.78993255680001</v>
      </c>
    </row>
    <row r="33" spans="1:8" x14ac:dyDescent="0.25">
      <c r="A33" s="4" t="s">
        <v>73</v>
      </c>
      <c r="B33" s="4" t="s">
        <v>69</v>
      </c>
      <c r="C33" s="4" t="s">
        <v>74</v>
      </c>
      <c r="D33" s="10">
        <v>522.64004889599994</v>
      </c>
      <c r="E33" s="10">
        <f t="shared" si="0"/>
        <v>365.84803422719995</v>
      </c>
      <c r="F33" s="10">
        <f t="shared" si="1"/>
        <v>339.71603178239997</v>
      </c>
      <c r="G33" s="10">
        <f t="shared" si="2"/>
        <v>313.58402933759993</v>
      </c>
      <c r="H33" s="10">
        <f t="shared" si="3"/>
        <v>287.45202689280001</v>
      </c>
    </row>
    <row r="34" spans="1:8" x14ac:dyDescent="0.25">
      <c r="A34" s="4" t="s">
        <v>75</v>
      </c>
      <c r="B34" s="4" t="s">
        <v>76</v>
      </c>
      <c r="C34" s="4" t="s">
        <v>77</v>
      </c>
      <c r="D34" s="10">
        <v>170.71157375999996</v>
      </c>
      <c r="E34" s="10">
        <f t="shared" si="0"/>
        <v>119.49810163199997</v>
      </c>
      <c r="F34" s="10">
        <f t="shared" si="1"/>
        <v>110.96252294399999</v>
      </c>
      <c r="G34" s="10">
        <f t="shared" si="2"/>
        <v>102.42694425599997</v>
      </c>
      <c r="H34" s="10">
        <f t="shared" si="3"/>
        <v>93.891365567999983</v>
      </c>
    </row>
    <row r="35" spans="1:8" x14ac:dyDescent="0.25">
      <c r="A35" s="4" t="s">
        <v>78</v>
      </c>
      <c r="B35" s="4" t="s">
        <v>76</v>
      </c>
      <c r="C35" s="4" t="s">
        <v>79</v>
      </c>
      <c r="D35" s="10">
        <v>170.71157375999996</v>
      </c>
      <c r="E35" s="10">
        <f t="shared" si="0"/>
        <v>119.49810163199997</v>
      </c>
      <c r="F35" s="10">
        <f t="shared" si="1"/>
        <v>110.96252294399999</v>
      </c>
      <c r="G35" s="10">
        <f t="shared" si="2"/>
        <v>102.42694425599997</v>
      </c>
      <c r="H35" s="10">
        <f t="shared" si="3"/>
        <v>93.891365567999983</v>
      </c>
    </row>
    <row r="36" spans="1:8" x14ac:dyDescent="0.25">
      <c r="A36" s="4" t="s">
        <v>80</v>
      </c>
      <c r="B36" s="4" t="s">
        <v>81</v>
      </c>
      <c r="C36" s="4" t="s">
        <v>82</v>
      </c>
      <c r="D36" s="10">
        <v>157.31728104959998</v>
      </c>
      <c r="E36" s="10">
        <f t="shared" si="0"/>
        <v>110.12209673471999</v>
      </c>
      <c r="F36" s="10">
        <f t="shared" si="1"/>
        <v>102.25623268224</v>
      </c>
      <c r="G36" s="10">
        <f t="shared" si="2"/>
        <v>94.39036862975999</v>
      </c>
      <c r="H36" s="10">
        <f t="shared" si="3"/>
        <v>86.524504577279998</v>
      </c>
    </row>
    <row r="37" spans="1:8" x14ac:dyDescent="0.25">
      <c r="A37" s="4" t="s">
        <v>83</v>
      </c>
      <c r="B37" s="4" t="s">
        <v>81</v>
      </c>
      <c r="C37" s="4" t="s">
        <v>84</v>
      </c>
      <c r="D37" s="10">
        <v>157.31728104959998</v>
      </c>
      <c r="E37" s="10">
        <f t="shared" si="0"/>
        <v>110.12209673471999</v>
      </c>
      <c r="F37" s="10">
        <f t="shared" si="1"/>
        <v>102.25623268224</v>
      </c>
      <c r="G37" s="10">
        <f t="shared" si="2"/>
        <v>94.39036862975999</v>
      </c>
      <c r="H37" s="10">
        <f t="shared" si="3"/>
        <v>86.524504577279998</v>
      </c>
    </row>
    <row r="38" spans="1:8" x14ac:dyDescent="0.25">
      <c r="A38" s="4" t="s">
        <v>85</v>
      </c>
      <c r="B38" s="4" t="s">
        <v>86</v>
      </c>
      <c r="C38" s="4" t="s">
        <v>87</v>
      </c>
      <c r="D38" s="10">
        <v>128.69026329599998</v>
      </c>
      <c r="E38" s="10">
        <f t="shared" si="0"/>
        <v>90.083184307199986</v>
      </c>
      <c r="F38" s="10">
        <f t="shared" si="1"/>
        <v>83.648671142399991</v>
      </c>
      <c r="G38" s="10">
        <f t="shared" si="2"/>
        <v>77.214157977599982</v>
      </c>
      <c r="H38" s="10">
        <f t="shared" si="3"/>
        <v>70.779644812800001</v>
      </c>
    </row>
    <row r="39" spans="1:8" x14ac:dyDescent="0.25">
      <c r="A39" s="4" t="s">
        <v>88</v>
      </c>
      <c r="B39" s="4" t="s">
        <v>89</v>
      </c>
      <c r="C39" s="4" t="s">
        <v>90</v>
      </c>
      <c r="D39" s="10">
        <v>627.69332505599994</v>
      </c>
      <c r="E39" s="10">
        <f t="shared" si="0"/>
        <v>439.38532753919992</v>
      </c>
      <c r="F39" s="10">
        <f t="shared" si="1"/>
        <v>408.00066128639997</v>
      </c>
      <c r="G39" s="10">
        <f t="shared" si="2"/>
        <v>376.61599503359997</v>
      </c>
      <c r="H39" s="10">
        <f t="shared" si="3"/>
        <v>345.23132878079997</v>
      </c>
    </row>
    <row r="40" spans="1:8" x14ac:dyDescent="0.25">
      <c r="A40" s="4" t="s">
        <v>91</v>
      </c>
      <c r="B40" s="4" t="s">
        <v>92</v>
      </c>
      <c r="C40" s="4" t="s">
        <v>93</v>
      </c>
      <c r="D40" s="10">
        <v>104.79064296959999</v>
      </c>
      <c r="E40" s="10">
        <f t="shared" si="0"/>
        <v>73.353450078719987</v>
      </c>
      <c r="F40" s="10">
        <f t="shared" si="1"/>
        <v>68.113917930239992</v>
      </c>
      <c r="G40" s="10">
        <f t="shared" si="2"/>
        <v>62.87438578175999</v>
      </c>
      <c r="H40" s="10">
        <f t="shared" si="3"/>
        <v>57.634853633279995</v>
      </c>
    </row>
    <row r="41" spans="1:8" x14ac:dyDescent="0.25">
      <c r="A41" s="4" t="s">
        <v>94</v>
      </c>
      <c r="B41" s="4" t="s">
        <v>92</v>
      </c>
      <c r="C41" s="4" t="s">
        <v>95</v>
      </c>
      <c r="D41" s="10">
        <v>104.79064296959999</v>
      </c>
      <c r="E41" s="10">
        <f t="shared" si="0"/>
        <v>73.353450078719987</v>
      </c>
      <c r="F41" s="10">
        <f t="shared" si="1"/>
        <v>68.113917930239992</v>
      </c>
      <c r="G41" s="10">
        <f t="shared" si="2"/>
        <v>62.87438578175999</v>
      </c>
      <c r="H41" s="10">
        <f t="shared" si="3"/>
        <v>57.634853633279995</v>
      </c>
    </row>
    <row r="42" spans="1:8" x14ac:dyDescent="0.25">
      <c r="A42" s="4" t="s">
        <v>96</v>
      </c>
      <c r="B42" s="4" t="s">
        <v>97</v>
      </c>
      <c r="C42" s="4" t="s">
        <v>98</v>
      </c>
      <c r="D42" s="10">
        <v>443.85009177599994</v>
      </c>
      <c r="E42" s="10">
        <f t="shared" si="0"/>
        <v>310.69506424319997</v>
      </c>
      <c r="F42" s="10">
        <f t="shared" si="1"/>
        <v>288.50255965439999</v>
      </c>
      <c r="G42" s="10">
        <f t="shared" si="2"/>
        <v>266.31005506559995</v>
      </c>
      <c r="H42" s="10">
        <f t="shared" si="3"/>
        <v>244.11755047679998</v>
      </c>
    </row>
    <row r="43" spans="1:8" x14ac:dyDescent="0.25">
      <c r="A43" s="4" t="s">
        <v>99</v>
      </c>
      <c r="B43" s="4" t="s">
        <v>100</v>
      </c>
      <c r="C43" s="4" t="s">
        <v>101</v>
      </c>
      <c r="D43" s="10">
        <v>157.31728104959998</v>
      </c>
      <c r="E43" s="10">
        <f t="shared" si="0"/>
        <v>110.12209673471999</v>
      </c>
      <c r="F43" s="10">
        <f t="shared" si="1"/>
        <v>102.25623268224</v>
      </c>
      <c r="G43" s="10">
        <f t="shared" si="2"/>
        <v>94.39036862975999</v>
      </c>
      <c r="H43" s="10">
        <f t="shared" si="3"/>
        <v>86.524504577279998</v>
      </c>
    </row>
    <row r="44" spans="1:8" x14ac:dyDescent="0.25">
      <c r="A44" s="4" t="s">
        <v>102</v>
      </c>
      <c r="B44" s="4" t="s">
        <v>103</v>
      </c>
      <c r="C44" s="4" t="s">
        <v>104</v>
      </c>
      <c r="D44" s="10">
        <v>307.28083276799998</v>
      </c>
      <c r="E44" s="10">
        <f t="shared" si="0"/>
        <v>215.09658293759998</v>
      </c>
      <c r="F44" s="10">
        <f t="shared" si="1"/>
        <v>199.73254129919999</v>
      </c>
      <c r="G44" s="10">
        <f t="shared" si="2"/>
        <v>184.36849966079998</v>
      </c>
      <c r="H44" s="10">
        <f t="shared" si="3"/>
        <v>169.0044580224</v>
      </c>
    </row>
    <row r="45" spans="1:8" x14ac:dyDescent="0.25">
      <c r="A45" s="4" t="s">
        <v>105</v>
      </c>
      <c r="B45" s="4"/>
      <c r="C45" s="4" t="s">
        <v>106</v>
      </c>
      <c r="D45" s="10">
        <v>154.95358233599998</v>
      </c>
      <c r="E45" s="10">
        <f t="shared" si="0"/>
        <v>108.46750763519998</v>
      </c>
      <c r="F45" s="10">
        <f t="shared" si="1"/>
        <v>100.71982851839999</v>
      </c>
      <c r="G45" s="10">
        <f t="shared" si="2"/>
        <v>92.972149401599992</v>
      </c>
      <c r="H45" s="10">
        <f t="shared" si="3"/>
        <v>85.224470284799992</v>
      </c>
    </row>
    <row r="46" spans="1:8" x14ac:dyDescent="0.25">
      <c r="A46" s="6"/>
      <c r="B46" s="6"/>
      <c r="C46" s="6" t="s">
        <v>512</v>
      </c>
      <c r="D46" s="10">
        <v>0</v>
      </c>
      <c r="E46" s="10">
        <f t="shared" si="0"/>
        <v>0</v>
      </c>
      <c r="F46" s="10">
        <f t="shared" si="1"/>
        <v>0</v>
      </c>
      <c r="G46" s="10">
        <f t="shared" si="2"/>
        <v>0</v>
      </c>
      <c r="H46" s="10">
        <f t="shared" si="3"/>
        <v>0</v>
      </c>
    </row>
    <row r="47" spans="1:8" x14ac:dyDescent="0.25">
      <c r="A47" s="4" t="s">
        <v>107</v>
      </c>
      <c r="B47" s="4" t="s">
        <v>55</v>
      </c>
      <c r="C47" s="4" t="s">
        <v>108</v>
      </c>
      <c r="D47" s="10">
        <v>564.66135936000001</v>
      </c>
      <c r="E47" s="10">
        <f t="shared" si="0"/>
        <v>395.262951552</v>
      </c>
      <c r="F47" s="10">
        <f t="shared" si="1"/>
        <v>367.029883584</v>
      </c>
      <c r="G47" s="10">
        <f t="shared" si="2"/>
        <v>338.796815616</v>
      </c>
      <c r="H47" s="10">
        <f t="shared" si="3"/>
        <v>310.563747648</v>
      </c>
    </row>
    <row r="48" spans="1:8" x14ac:dyDescent="0.25">
      <c r="A48" s="4" t="s">
        <v>109</v>
      </c>
      <c r="B48" s="4" t="s">
        <v>110</v>
      </c>
      <c r="C48" s="4" t="s">
        <v>111</v>
      </c>
      <c r="D48" s="10">
        <v>485.8714022399999</v>
      </c>
      <c r="E48" s="10">
        <f t="shared" si="0"/>
        <v>340.10998156799991</v>
      </c>
      <c r="F48" s="10">
        <f t="shared" si="1"/>
        <v>315.81641145599997</v>
      </c>
      <c r="G48" s="10">
        <f t="shared" si="2"/>
        <v>291.52284134399991</v>
      </c>
      <c r="H48" s="10">
        <f t="shared" si="3"/>
        <v>267.22927123199997</v>
      </c>
    </row>
    <row r="49" spans="1:8" x14ac:dyDescent="0.25">
      <c r="A49" s="6"/>
      <c r="B49" s="6"/>
      <c r="C49" s="6" t="s">
        <v>522</v>
      </c>
      <c r="D49" s="10">
        <v>0</v>
      </c>
      <c r="E49" s="10">
        <f t="shared" si="0"/>
        <v>0</v>
      </c>
      <c r="F49" s="10">
        <f t="shared" si="1"/>
        <v>0</v>
      </c>
      <c r="G49" s="10">
        <f t="shared" si="2"/>
        <v>0</v>
      </c>
      <c r="H49" s="10">
        <f t="shared" si="3"/>
        <v>0</v>
      </c>
    </row>
    <row r="50" spans="1:8" x14ac:dyDescent="0.25">
      <c r="A50" s="4" t="s">
        <v>112</v>
      </c>
      <c r="B50" s="4" t="s">
        <v>66</v>
      </c>
      <c r="C50" s="4" t="s">
        <v>113</v>
      </c>
      <c r="D50" s="10">
        <v>522.64004889599994</v>
      </c>
      <c r="E50" s="10">
        <f t="shared" si="0"/>
        <v>365.84803422719995</v>
      </c>
      <c r="F50" s="10">
        <f t="shared" si="1"/>
        <v>339.71603178239997</v>
      </c>
      <c r="G50" s="10">
        <f t="shared" si="2"/>
        <v>313.58402933759993</v>
      </c>
      <c r="H50" s="10">
        <f t="shared" si="3"/>
        <v>287.45202689280001</v>
      </c>
    </row>
    <row r="51" spans="1:8" x14ac:dyDescent="0.25">
      <c r="A51" s="4" t="s">
        <v>114</v>
      </c>
      <c r="B51" s="4" t="s">
        <v>66</v>
      </c>
      <c r="C51" s="4" t="s">
        <v>115</v>
      </c>
      <c r="D51" s="10">
        <v>522.64004889599994</v>
      </c>
      <c r="E51" s="10">
        <f t="shared" si="0"/>
        <v>365.84803422719995</v>
      </c>
      <c r="F51" s="10">
        <f t="shared" si="1"/>
        <v>339.71603178239997</v>
      </c>
      <c r="G51" s="10">
        <f t="shared" si="2"/>
        <v>313.58402933759993</v>
      </c>
      <c r="H51" s="10">
        <f t="shared" si="3"/>
        <v>287.45202689280001</v>
      </c>
    </row>
    <row r="52" spans="1:8" x14ac:dyDescent="0.25">
      <c r="A52" s="4" t="s">
        <v>116</v>
      </c>
      <c r="B52" s="4" t="s">
        <v>117</v>
      </c>
      <c r="C52" s="4" t="s">
        <v>118</v>
      </c>
      <c r="D52" s="10">
        <v>404.45511321599997</v>
      </c>
      <c r="E52" s="10">
        <f t="shared" si="0"/>
        <v>283.11857925119995</v>
      </c>
      <c r="F52" s="10">
        <f t="shared" si="1"/>
        <v>262.89582359039997</v>
      </c>
      <c r="G52" s="10">
        <f t="shared" si="2"/>
        <v>242.67306792959997</v>
      </c>
      <c r="H52" s="10">
        <f t="shared" si="3"/>
        <v>222.45031226879999</v>
      </c>
    </row>
    <row r="53" spans="1:8" x14ac:dyDescent="0.25">
      <c r="A53" s="4" t="s">
        <v>119</v>
      </c>
      <c r="B53" s="4" t="s">
        <v>117</v>
      </c>
      <c r="C53" s="4" t="s">
        <v>120</v>
      </c>
      <c r="D53" s="10">
        <v>404.45511321599997</v>
      </c>
      <c r="E53" s="10">
        <f t="shared" si="0"/>
        <v>283.11857925119995</v>
      </c>
      <c r="F53" s="10">
        <f t="shared" si="1"/>
        <v>262.89582359039997</v>
      </c>
      <c r="G53" s="10">
        <f t="shared" si="2"/>
        <v>242.67306792959997</v>
      </c>
      <c r="H53" s="10">
        <f t="shared" si="3"/>
        <v>222.45031226879999</v>
      </c>
    </row>
    <row r="54" spans="1:8" x14ac:dyDescent="0.25">
      <c r="A54" s="4" t="s">
        <v>121</v>
      </c>
      <c r="B54" s="4" t="s">
        <v>122</v>
      </c>
      <c r="C54" s="4" t="s">
        <v>123</v>
      </c>
      <c r="D54" s="10">
        <v>294.14917324800001</v>
      </c>
      <c r="E54" s="10">
        <f t="shared" si="0"/>
        <v>205.90442127360001</v>
      </c>
      <c r="F54" s="10">
        <f t="shared" si="1"/>
        <v>191.19696261120001</v>
      </c>
      <c r="G54" s="10">
        <f t="shared" si="2"/>
        <v>176.48950394880001</v>
      </c>
      <c r="H54" s="10">
        <f t="shared" si="3"/>
        <v>161.78204528640001</v>
      </c>
    </row>
    <row r="55" spans="1:8" x14ac:dyDescent="0.25">
      <c r="A55" s="4" t="s">
        <v>124</v>
      </c>
      <c r="B55" s="4" t="s">
        <v>122</v>
      </c>
      <c r="C55" s="4" t="s">
        <v>125</v>
      </c>
      <c r="D55" s="10">
        <v>294.14917324800001</v>
      </c>
      <c r="E55" s="10">
        <f t="shared" si="0"/>
        <v>205.90442127360001</v>
      </c>
      <c r="F55" s="10">
        <f t="shared" si="1"/>
        <v>191.19696261120001</v>
      </c>
      <c r="G55" s="10">
        <f t="shared" si="2"/>
        <v>176.48950394880001</v>
      </c>
      <c r="H55" s="10">
        <f t="shared" si="3"/>
        <v>161.78204528640001</v>
      </c>
    </row>
    <row r="56" spans="1:8" x14ac:dyDescent="0.25">
      <c r="A56" s="4" t="s">
        <v>126</v>
      </c>
      <c r="B56" s="4" t="s">
        <v>127</v>
      </c>
      <c r="C56" s="4" t="s">
        <v>128</v>
      </c>
      <c r="D56" s="10">
        <v>267.88585420799996</v>
      </c>
      <c r="E56" s="10">
        <f t="shared" si="0"/>
        <v>187.52009794559996</v>
      </c>
      <c r="F56" s="10">
        <f t="shared" si="1"/>
        <v>174.12580523519998</v>
      </c>
      <c r="G56" s="10">
        <f t="shared" si="2"/>
        <v>160.73151252479997</v>
      </c>
      <c r="H56" s="10">
        <f t="shared" si="3"/>
        <v>147.33721981439999</v>
      </c>
    </row>
    <row r="57" spans="1:8" x14ac:dyDescent="0.25">
      <c r="A57" s="4" t="s">
        <v>129</v>
      </c>
      <c r="B57" s="4" t="s">
        <v>127</v>
      </c>
      <c r="C57" s="4" t="s">
        <v>130</v>
      </c>
      <c r="D57" s="10">
        <v>267.88585420799996</v>
      </c>
      <c r="E57" s="10">
        <f t="shared" si="0"/>
        <v>187.52009794559996</v>
      </c>
      <c r="F57" s="10">
        <f t="shared" si="1"/>
        <v>174.12580523519998</v>
      </c>
      <c r="G57" s="10">
        <f t="shared" si="2"/>
        <v>160.73151252479997</v>
      </c>
      <c r="H57" s="10">
        <f t="shared" si="3"/>
        <v>147.33721981439999</v>
      </c>
    </row>
    <row r="58" spans="1:8" x14ac:dyDescent="0.25">
      <c r="A58" s="4" t="s">
        <v>131</v>
      </c>
      <c r="B58" s="4" t="s">
        <v>132</v>
      </c>
      <c r="C58" s="4" t="s">
        <v>133</v>
      </c>
      <c r="D58" s="10">
        <v>260.00685849599995</v>
      </c>
      <c r="E58" s="10">
        <f t="shared" si="0"/>
        <v>182.00480094719995</v>
      </c>
      <c r="F58" s="10">
        <f t="shared" si="1"/>
        <v>169.00445802239997</v>
      </c>
      <c r="G58" s="10">
        <f t="shared" si="2"/>
        <v>156.00411509759996</v>
      </c>
      <c r="H58" s="10">
        <f t="shared" si="3"/>
        <v>143.00377217279998</v>
      </c>
    </row>
    <row r="59" spans="1:8" x14ac:dyDescent="0.25">
      <c r="A59" s="4" t="s">
        <v>134</v>
      </c>
      <c r="B59" s="4" t="s">
        <v>132</v>
      </c>
      <c r="C59" s="4" t="s">
        <v>135</v>
      </c>
      <c r="D59" s="10">
        <v>260.00685849599995</v>
      </c>
      <c r="E59" s="10">
        <f t="shared" si="0"/>
        <v>182.00480094719995</v>
      </c>
      <c r="F59" s="10">
        <f t="shared" si="1"/>
        <v>169.00445802239997</v>
      </c>
      <c r="G59" s="10">
        <f t="shared" si="2"/>
        <v>156.00411509759996</v>
      </c>
      <c r="H59" s="10">
        <f t="shared" si="3"/>
        <v>143.00377217279998</v>
      </c>
    </row>
    <row r="60" spans="1:8" x14ac:dyDescent="0.25">
      <c r="A60" s="4" t="s">
        <v>136</v>
      </c>
      <c r="B60" s="4" t="s">
        <v>137</v>
      </c>
      <c r="C60" s="4" t="s">
        <v>138</v>
      </c>
      <c r="D60" s="10">
        <v>241.62253516800001</v>
      </c>
      <c r="E60" s="10">
        <f t="shared" si="0"/>
        <v>169.13577461759999</v>
      </c>
      <c r="F60" s="10">
        <f t="shared" si="1"/>
        <v>157.0546478592</v>
      </c>
      <c r="G60" s="10">
        <f t="shared" si="2"/>
        <v>144.97352110080001</v>
      </c>
      <c r="H60" s="10">
        <f t="shared" si="3"/>
        <v>132.89239434240002</v>
      </c>
    </row>
    <row r="61" spans="1:8" x14ac:dyDescent="0.25">
      <c r="A61" s="4" t="s">
        <v>139</v>
      </c>
      <c r="B61" s="4" t="s">
        <v>137</v>
      </c>
      <c r="C61" s="4" t="s">
        <v>140</v>
      </c>
      <c r="D61" s="10">
        <v>241.62253516800001</v>
      </c>
      <c r="E61" s="10">
        <f t="shared" si="0"/>
        <v>169.13577461759999</v>
      </c>
      <c r="F61" s="10">
        <f t="shared" si="1"/>
        <v>157.0546478592</v>
      </c>
      <c r="G61" s="10">
        <f t="shared" si="2"/>
        <v>144.97352110080001</v>
      </c>
      <c r="H61" s="10">
        <f t="shared" si="3"/>
        <v>132.89239434240002</v>
      </c>
    </row>
    <row r="62" spans="1:8" x14ac:dyDescent="0.25">
      <c r="A62" s="4" t="s">
        <v>141</v>
      </c>
      <c r="B62" s="4" t="s">
        <v>142</v>
      </c>
      <c r="C62" s="4" t="s">
        <v>143</v>
      </c>
      <c r="D62" s="10">
        <v>241.62253516800001</v>
      </c>
      <c r="E62" s="10">
        <f t="shared" si="0"/>
        <v>169.13577461759999</v>
      </c>
      <c r="F62" s="10">
        <f t="shared" si="1"/>
        <v>157.0546478592</v>
      </c>
      <c r="G62" s="10">
        <f t="shared" si="2"/>
        <v>144.97352110080001</v>
      </c>
      <c r="H62" s="10">
        <f t="shared" si="3"/>
        <v>132.89239434240002</v>
      </c>
    </row>
    <row r="63" spans="1:8" x14ac:dyDescent="0.25">
      <c r="A63" s="4" t="s">
        <v>144</v>
      </c>
      <c r="B63" s="4" t="s">
        <v>142</v>
      </c>
      <c r="C63" s="4" t="s">
        <v>145</v>
      </c>
      <c r="D63" s="10">
        <v>241.62253516800001</v>
      </c>
      <c r="E63" s="10">
        <f t="shared" si="0"/>
        <v>169.13577461759999</v>
      </c>
      <c r="F63" s="10">
        <f t="shared" si="1"/>
        <v>157.0546478592</v>
      </c>
      <c r="G63" s="10">
        <f t="shared" si="2"/>
        <v>144.97352110080001</v>
      </c>
      <c r="H63" s="10">
        <f t="shared" si="3"/>
        <v>132.89239434240002</v>
      </c>
    </row>
    <row r="64" spans="1:8" x14ac:dyDescent="0.25">
      <c r="A64" s="4" t="s">
        <v>146</v>
      </c>
      <c r="B64" s="4" t="s">
        <v>147</v>
      </c>
      <c r="C64" s="4" t="s">
        <v>148</v>
      </c>
      <c r="D64" s="10">
        <v>220.61187993599998</v>
      </c>
      <c r="E64" s="10">
        <f t="shared" si="0"/>
        <v>154.42831595519996</v>
      </c>
      <c r="F64" s="10">
        <f t="shared" si="1"/>
        <v>143.39772195839998</v>
      </c>
      <c r="G64" s="10">
        <f t="shared" si="2"/>
        <v>132.36712796159998</v>
      </c>
      <c r="H64" s="10">
        <f t="shared" si="3"/>
        <v>121.3365339648</v>
      </c>
    </row>
    <row r="65" spans="1:8" x14ac:dyDescent="0.25">
      <c r="A65" s="4" t="s">
        <v>149</v>
      </c>
      <c r="B65" s="4" t="s">
        <v>147</v>
      </c>
      <c r="C65" s="4" t="s">
        <v>150</v>
      </c>
      <c r="D65" s="10">
        <v>220.61187993599998</v>
      </c>
      <c r="E65" s="10">
        <f t="shared" si="0"/>
        <v>154.42831595519996</v>
      </c>
      <c r="F65" s="10">
        <f t="shared" si="1"/>
        <v>143.39772195839998</v>
      </c>
      <c r="G65" s="10">
        <f t="shared" si="2"/>
        <v>132.36712796159998</v>
      </c>
      <c r="H65" s="10">
        <f t="shared" si="3"/>
        <v>121.3365339648</v>
      </c>
    </row>
    <row r="66" spans="1:8" x14ac:dyDescent="0.25">
      <c r="A66" s="4" t="s">
        <v>151</v>
      </c>
      <c r="B66" s="4" t="s">
        <v>152</v>
      </c>
      <c r="C66" s="4" t="s">
        <v>153</v>
      </c>
      <c r="D66" s="10">
        <v>139.19559091199997</v>
      </c>
      <c r="E66" s="10">
        <f t="shared" si="0"/>
        <v>97.436913638399972</v>
      </c>
      <c r="F66" s="10">
        <f t="shared" si="1"/>
        <v>90.477134092799986</v>
      </c>
      <c r="G66" s="10">
        <f t="shared" si="2"/>
        <v>83.517354547199986</v>
      </c>
      <c r="H66" s="10">
        <f t="shared" si="3"/>
        <v>76.557575001599986</v>
      </c>
    </row>
    <row r="67" spans="1:8" x14ac:dyDescent="0.25">
      <c r="A67" s="4" t="s">
        <v>154</v>
      </c>
      <c r="B67" s="4" t="s">
        <v>152</v>
      </c>
      <c r="C67" s="4" t="s">
        <v>155</v>
      </c>
      <c r="D67" s="10">
        <v>139.19559091199997</v>
      </c>
      <c r="E67" s="10">
        <f t="shared" si="0"/>
        <v>97.436913638399972</v>
      </c>
      <c r="F67" s="10">
        <f t="shared" si="1"/>
        <v>90.477134092799986</v>
      </c>
      <c r="G67" s="10">
        <f t="shared" si="2"/>
        <v>83.517354547199986</v>
      </c>
      <c r="H67" s="10">
        <f t="shared" si="3"/>
        <v>76.557575001599986</v>
      </c>
    </row>
    <row r="68" spans="1:8" x14ac:dyDescent="0.25">
      <c r="A68" s="4" t="s">
        <v>156</v>
      </c>
      <c r="B68" s="4" t="s">
        <v>157</v>
      </c>
      <c r="C68" s="4" t="s">
        <v>158</v>
      </c>
      <c r="D68" s="10">
        <v>123.17496629759999</v>
      </c>
      <c r="E68" s="10">
        <f t="shared" ref="E68:E131" si="4">D68*0.7</f>
        <v>86.222476408319991</v>
      </c>
      <c r="F68" s="10">
        <f t="shared" ref="F68:F131" si="5">D68*0.65</f>
        <v>80.063728093440005</v>
      </c>
      <c r="G68" s="10">
        <f t="shared" ref="G68:G131" si="6">D68*0.6</f>
        <v>73.904979778559991</v>
      </c>
      <c r="H68" s="10">
        <f t="shared" ref="H68:H131" si="7">D68*0.55</f>
        <v>67.746231463680004</v>
      </c>
    </row>
    <row r="69" spans="1:8" x14ac:dyDescent="0.25">
      <c r="A69" s="4" t="s">
        <v>159</v>
      </c>
      <c r="B69" s="4" t="s">
        <v>157</v>
      </c>
      <c r="C69" s="4" t="s">
        <v>160</v>
      </c>
      <c r="D69" s="10">
        <v>123.17496629759999</v>
      </c>
      <c r="E69" s="10">
        <f t="shared" si="4"/>
        <v>86.222476408319991</v>
      </c>
      <c r="F69" s="10">
        <f t="shared" si="5"/>
        <v>80.063728093440005</v>
      </c>
      <c r="G69" s="10">
        <f t="shared" si="6"/>
        <v>73.904979778559991</v>
      </c>
      <c r="H69" s="10">
        <f t="shared" si="7"/>
        <v>67.746231463680004</v>
      </c>
    </row>
    <row r="70" spans="1:8" x14ac:dyDescent="0.25">
      <c r="A70" s="4" t="s">
        <v>161</v>
      </c>
      <c r="B70" s="4" t="s">
        <v>162</v>
      </c>
      <c r="C70" s="4" t="s">
        <v>163</v>
      </c>
      <c r="D70" s="10">
        <v>110.04330677759997</v>
      </c>
      <c r="E70" s="10">
        <f t="shared" si="4"/>
        <v>77.030314744319966</v>
      </c>
      <c r="F70" s="10">
        <f t="shared" si="5"/>
        <v>71.528149405439976</v>
      </c>
      <c r="G70" s="10">
        <f t="shared" si="6"/>
        <v>66.025984066559971</v>
      </c>
      <c r="H70" s="10">
        <f t="shared" si="7"/>
        <v>60.523818727679988</v>
      </c>
    </row>
    <row r="71" spans="1:8" x14ac:dyDescent="0.25">
      <c r="A71" s="4" t="s">
        <v>164</v>
      </c>
      <c r="B71" s="4" t="s">
        <v>162</v>
      </c>
      <c r="C71" s="4" t="s">
        <v>165</v>
      </c>
      <c r="D71" s="10">
        <v>110.04330677759997</v>
      </c>
      <c r="E71" s="10">
        <f t="shared" si="4"/>
        <v>77.030314744319966</v>
      </c>
      <c r="F71" s="10">
        <f t="shared" si="5"/>
        <v>71.528149405439976</v>
      </c>
      <c r="G71" s="10">
        <f t="shared" si="6"/>
        <v>66.025984066559971</v>
      </c>
      <c r="H71" s="10">
        <f t="shared" si="7"/>
        <v>60.523818727679988</v>
      </c>
    </row>
    <row r="72" spans="1:8" x14ac:dyDescent="0.25">
      <c r="A72" s="4" t="s">
        <v>166</v>
      </c>
      <c r="B72" s="4" t="s">
        <v>69</v>
      </c>
      <c r="C72" s="4" t="s">
        <v>167</v>
      </c>
      <c r="D72" s="10">
        <v>91.658983449600001</v>
      </c>
      <c r="E72" s="10">
        <f t="shared" si="4"/>
        <v>64.161288414719991</v>
      </c>
      <c r="F72" s="10">
        <f t="shared" si="5"/>
        <v>59.578339242240006</v>
      </c>
      <c r="G72" s="10">
        <f t="shared" si="6"/>
        <v>54.995390069759999</v>
      </c>
      <c r="H72" s="10">
        <f t="shared" si="7"/>
        <v>50.412440897280007</v>
      </c>
    </row>
    <row r="73" spans="1:8" x14ac:dyDescent="0.25">
      <c r="A73" s="4" t="s">
        <v>168</v>
      </c>
      <c r="B73" s="4" t="s">
        <v>69</v>
      </c>
      <c r="C73" s="4" t="s">
        <v>169</v>
      </c>
      <c r="D73" s="10">
        <v>91.658983449600001</v>
      </c>
      <c r="E73" s="10">
        <f t="shared" si="4"/>
        <v>64.161288414719991</v>
      </c>
      <c r="F73" s="10">
        <f t="shared" si="5"/>
        <v>59.578339242240006</v>
      </c>
      <c r="G73" s="10">
        <f t="shared" si="6"/>
        <v>54.995390069759999</v>
      </c>
      <c r="H73" s="10">
        <f t="shared" si="7"/>
        <v>50.412440897280007</v>
      </c>
    </row>
    <row r="74" spans="1:8" x14ac:dyDescent="0.25">
      <c r="A74" s="6"/>
      <c r="B74" s="6"/>
      <c r="C74" s="6" t="s">
        <v>513</v>
      </c>
      <c r="D74" s="10">
        <v>0</v>
      </c>
      <c r="E74" s="10">
        <f t="shared" si="4"/>
        <v>0</v>
      </c>
      <c r="F74" s="10">
        <f t="shared" si="5"/>
        <v>0</v>
      </c>
      <c r="G74" s="10">
        <f t="shared" si="6"/>
        <v>0</v>
      </c>
      <c r="H74" s="10">
        <f t="shared" si="7"/>
        <v>0</v>
      </c>
    </row>
    <row r="75" spans="1:8" x14ac:dyDescent="0.25">
      <c r="A75" s="4" t="s">
        <v>170</v>
      </c>
      <c r="B75" s="4" t="s">
        <v>171</v>
      </c>
      <c r="C75" s="4" t="s">
        <v>172</v>
      </c>
      <c r="D75" s="10">
        <v>38.081812607999993</v>
      </c>
      <c r="E75" s="10">
        <f t="shared" si="4"/>
        <v>26.657268825599992</v>
      </c>
      <c r="F75" s="10">
        <f t="shared" si="5"/>
        <v>24.753178195199997</v>
      </c>
      <c r="G75" s="10">
        <f t="shared" si="6"/>
        <v>22.849087564799994</v>
      </c>
      <c r="H75" s="10">
        <f t="shared" si="7"/>
        <v>20.944996934399999</v>
      </c>
    </row>
    <row r="76" spans="1:8" x14ac:dyDescent="0.25">
      <c r="A76" s="4" t="s">
        <v>173</v>
      </c>
      <c r="B76" s="4" t="s">
        <v>174</v>
      </c>
      <c r="C76" s="4" t="s">
        <v>175</v>
      </c>
      <c r="D76" s="10">
        <v>1441.8562152959996</v>
      </c>
      <c r="E76" s="10">
        <f t="shared" si="4"/>
        <v>1009.2993507071997</v>
      </c>
      <c r="F76" s="10">
        <f t="shared" si="5"/>
        <v>937.20653994239979</v>
      </c>
      <c r="G76" s="10">
        <f t="shared" si="6"/>
        <v>865.11372917759979</v>
      </c>
      <c r="H76" s="10">
        <f t="shared" si="7"/>
        <v>793.0209184127998</v>
      </c>
    </row>
    <row r="77" spans="1:8" x14ac:dyDescent="0.25">
      <c r="A77" s="4" t="s">
        <v>176</v>
      </c>
      <c r="B77" s="4" t="s">
        <v>177</v>
      </c>
      <c r="C77" s="4" t="s">
        <v>178</v>
      </c>
      <c r="D77" s="10">
        <v>756.38358835199995</v>
      </c>
      <c r="E77" s="10">
        <f t="shared" si="4"/>
        <v>529.46851184639991</v>
      </c>
      <c r="F77" s="10">
        <f t="shared" si="5"/>
        <v>491.64933242879999</v>
      </c>
      <c r="G77" s="10">
        <f t="shared" si="6"/>
        <v>453.83015301119997</v>
      </c>
      <c r="H77" s="10">
        <f t="shared" si="7"/>
        <v>416.0109735936</v>
      </c>
    </row>
    <row r="78" spans="1:8" x14ac:dyDescent="0.25">
      <c r="A78" s="4" t="s">
        <v>179</v>
      </c>
      <c r="B78" s="4" t="s">
        <v>177</v>
      </c>
      <c r="C78" s="4" t="s">
        <v>180</v>
      </c>
      <c r="D78" s="10">
        <v>942.85315353599992</v>
      </c>
      <c r="E78" s="10">
        <f t="shared" si="4"/>
        <v>659.99720747519996</v>
      </c>
      <c r="F78" s="10">
        <f t="shared" si="5"/>
        <v>612.85454979839994</v>
      </c>
      <c r="G78" s="10">
        <f t="shared" si="6"/>
        <v>565.71189212159993</v>
      </c>
      <c r="H78" s="10">
        <f t="shared" si="7"/>
        <v>518.56923444480003</v>
      </c>
    </row>
    <row r="79" spans="1:8" x14ac:dyDescent="0.25">
      <c r="A79" s="4" t="s">
        <v>181</v>
      </c>
      <c r="B79" s="4" t="s">
        <v>177</v>
      </c>
      <c r="C79" s="4" t="s">
        <v>182</v>
      </c>
      <c r="D79" s="10">
        <v>590.92467840000006</v>
      </c>
      <c r="E79" s="10">
        <f t="shared" si="4"/>
        <v>413.64727488</v>
      </c>
      <c r="F79" s="10">
        <f t="shared" si="5"/>
        <v>384.10104096000003</v>
      </c>
      <c r="G79" s="10">
        <f t="shared" si="6"/>
        <v>354.55480704000001</v>
      </c>
      <c r="H79" s="10">
        <f t="shared" si="7"/>
        <v>325.00857312000005</v>
      </c>
    </row>
    <row r="80" spans="1:8" x14ac:dyDescent="0.25">
      <c r="A80" s="4" t="s">
        <v>183</v>
      </c>
      <c r="B80" s="4" t="s">
        <v>184</v>
      </c>
      <c r="C80" s="4" t="s">
        <v>185</v>
      </c>
      <c r="D80" s="10">
        <v>680.21996313599993</v>
      </c>
      <c r="E80" s="10">
        <f t="shared" si="4"/>
        <v>476.15397419519991</v>
      </c>
      <c r="F80" s="10">
        <f t="shared" si="5"/>
        <v>442.14297603839998</v>
      </c>
      <c r="G80" s="10">
        <f t="shared" si="6"/>
        <v>408.13197788159994</v>
      </c>
      <c r="H80" s="10">
        <f t="shared" si="7"/>
        <v>374.12097972480001</v>
      </c>
    </row>
    <row r="81" spans="1:8" x14ac:dyDescent="0.25">
      <c r="A81" s="4" t="s">
        <v>186</v>
      </c>
      <c r="B81" s="4" t="s">
        <v>187</v>
      </c>
      <c r="C81" s="4" t="s">
        <v>188</v>
      </c>
      <c r="D81" s="10">
        <v>601.43000601599999</v>
      </c>
      <c r="E81" s="10">
        <f t="shared" si="4"/>
        <v>421.00100421119998</v>
      </c>
      <c r="F81" s="10">
        <f t="shared" si="5"/>
        <v>390.9295039104</v>
      </c>
      <c r="G81" s="10">
        <f t="shared" si="6"/>
        <v>360.85800360959996</v>
      </c>
      <c r="H81" s="10">
        <f t="shared" si="7"/>
        <v>330.78650330880004</v>
      </c>
    </row>
    <row r="82" spans="1:8" x14ac:dyDescent="0.25">
      <c r="A82" s="4" t="s">
        <v>189</v>
      </c>
      <c r="B82" s="4" t="s">
        <v>190</v>
      </c>
      <c r="C82" s="4" t="s">
        <v>191</v>
      </c>
      <c r="D82" s="10">
        <v>485.8714022399999</v>
      </c>
      <c r="E82" s="10">
        <f t="shared" si="4"/>
        <v>340.10998156799991</v>
      </c>
      <c r="F82" s="10">
        <f t="shared" si="5"/>
        <v>315.81641145599997</v>
      </c>
      <c r="G82" s="10">
        <f t="shared" si="6"/>
        <v>291.52284134399991</v>
      </c>
      <c r="H82" s="10">
        <f t="shared" si="7"/>
        <v>267.22927123199997</v>
      </c>
    </row>
    <row r="83" spans="1:8" x14ac:dyDescent="0.25">
      <c r="A83" s="4" t="s">
        <v>192</v>
      </c>
      <c r="B83" s="4" t="s">
        <v>193</v>
      </c>
      <c r="C83" s="4" t="s">
        <v>194</v>
      </c>
      <c r="D83" s="10">
        <v>338.796815616</v>
      </c>
      <c r="E83" s="10">
        <f t="shared" si="4"/>
        <v>237.15777093119999</v>
      </c>
      <c r="F83" s="10">
        <f t="shared" si="5"/>
        <v>220.21793015040001</v>
      </c>
      <c r="G83" s="10">
        <f t="shared" si="6"/>
        <v>203.2780893696</v>
      </c>
      <c r="H83" s="10">
        <f t="shared" si="7"/>
        <v>186.33824858880001</v>
      </c>
    </row>
    <row r="84" spans="1:8" x14ac:dyDescent="0.25">
      <c r="A84" s="4" t="s">
        <v>195</v>
      </c>
      <c r="B84" s="4" t="s">
        <v>196</v>
      </c>
      <c r="C84" s="4" t="s">
        <v>197</v>
      </c>
      <c r="D84" s="10">
        <v>10.479064296959999</v>
      </c>
      <c r="E84" s="10">
        <f t="shared" si="4"/>
        <v>7.3353450078719984</v>
      </c>
      <c r="F84" s="10">
        <f t="shared" si="5"/>
        <v>6.8113917930239998</v>
      </c>
      <c r="G84" s="10">
        <f t="shared" si="6"/>
        <v>6.2874385781759994</v>
      </c>
      <c r="H84" s="10">
        <f t="shared" si="7"/>
        <v>5.7634853633279999</v>
      </c>
    </row>
    <row r="85" spans="1:8" x14ac:dyDescent="0.25">
      <c r="A85" s="4" t="s">
        <v>198</v>
      </c>
      <c r="B85" s="4" t="s">
        <v>196</v>
      </c>
      <c r="C85" s="4" t="s">
        <v>199</v>
      </c>
      <c r="D85" s="10">
        <v>26.762322101759995</v>
      </c>
      <c r="E85" s="10">
        <f t="shared" si="4"/>
        <v>18.733625471231996</v>
      </c>
      <c r="F85" s="10">
        <f t="shared" si="5"/>
        <v>17.395509366143997</v>
      </c>
      <c r="G85" s="10">
        <f t="shared" si="6"/>
        <v>16.057393261055996</v>
      </c>
      <c r="H85" s="10">
        <f t="shared" si="7"/>
        <v>14.719277155967999</v>
      </c>
    </row>
    <row r="86" spans="1:8" x14ac:dyDescent="0.25">
      <c r="A86" s="4" t="s">
        <v>200</v>
      </c>
      <c r="B86" s="4" t="s">
        <v>196</v>
      </c>
      <c r="C86" s="4" t="s">
        <v>201</v>
      </c>
      <c r="D86" s="10">
        <v>40.419248002560003</v>
      </c>
      <c r="E86" s="10">
        <f t="shared" si="4"/>
        <v>28.293473601792002</v>
      </c>
      <c r="F86" s="10">
        <f t="shared" si="5"/>
        <v>26.272511201664003</v>
      </c>
      <c r="G86" s="10">
        <f t="shared" si="6"/>
        <v>24.251548801536</v>
      </c>
      <c r="H86" s="10">
        <f t="shared" si="7"/>
        <v>22.230586401408004</v>
      </c>
    </row>
    <row r="87" spans="1:8" x14ac:dyDescent="0.25">
      <c r="A87" s="4" t="s">
        <v>202</v>
      </c>
      <c r="B87" s="4" t="s">
        <v>196</v>
      </c>
      <c r="C87" s="4" t="s">
        <v>203</v>
      </c>
      <c r="D87" s="10">
        <v>67.470466613759996</v>
      </c>
      <c r="E87" s="10">
        <f t="shared" si="4"/>
        <v>47.229326629631991</v>
      </c>
      <c r="F87" s="10">
        <f t="shared" si="5"/>
        <v>43.855803298943997</v>
      </c>
      <c r="G87" s="10">
        <f t="shared" si="6"/>
        <v>40.482279968255995</v>
      </c>
      <c r="H87" s="10">
        <f t="shared" si="7"/>
        <v>37.108756637568</v>
      </c>
    </row>
    <row r="88" spans="1:8" x14ac:dyDescent="0.25">
      <c r="A88" s="4" t="s">
        <v>204</v>
      </c>
      <c r="B88" s="4" t="s">
        <v>196</v>
      </c>
      <c r="C88" s="4" t="s">
        <v>205</v>
      </c>
      <c r="D88" s="10">
        <v>121.57290383615999</v>
      </c>
      <c r="E88" s="10">
        <f t="shared" si="4"/>
        <v>85.101032685311992</v>
      </c>
      <c r="F88" s="10">
        <f t="shared" si="5"/>
        <v>79.022387493503999</v>
      </c>
      <c r="G88" s="10">
        <f t="shared" si="6"/>
        <v>72.943742301695991</v>
      </c>
      <c r="H88" s="10">
        <f t="shared" si="7"/>
        <v>66.865097109887998</v>
      </c>
    </row>
    <row r="89" spans="1:8" x14ac:dyDescent="0.25">
      <c r="A89" s="4" t="s">
        <v>206</v>
      </c>
      <c r="B89" s="4" t="s">
        <v>207</v>
      </c>
      <c r="C89" s="4" t="s">
        <v>208</v>
      </c>
      <c r="D89" s="10">
        <v>8.6668952831999988</v>
      </c>
      <c r="E89" s="10">
        <f t="shared" si="4"/>
        <v>6.066826698239999</v>
      </c>
      <c r="F89" s="10">
        <f t="shared" si="5"/>
        <v>5.6334819340799998</v>
      </c>
      <c r="G89" s="10">
        <f t="shared" si="6"/>
        <v>5.2001371699199987</v>
      </c>
      <c r="H89" s="10">
        <f t="shared" si="7"/>
        <v>4.7667924057599995</v>
      </c>
    </row>
    <row r="90" spans="1:8" x14ac:dyDescent="0.25">
      <c r="A90" s="4" t="s">
        <v>209</v>
      </c>
      <c r="B90" s="4" t="s">
        <v>207</v>
      </c>
      <c r="C90" s="4" t="s">
        <v>210</v>
      </c>
      <c r="D90" s="10">
        <v>17.859056947199999</v>
      </c>
      <c r="E90" s="10">
        <f t="shared" si="4"/>
        <v>12.501339863039998</v>
      </c>
      <c r="F90" s="10">
        <f t="shared" si="5"/>
        <v>11.60838701568</v>
      </c>
      <c r="G90" s="10">
        <f t="shared" si="6"/>
        <v>10.71543416832</v>
      </c>
      <c r="H90" s="10">
        <f t="shared" si="7"/>
        <v>9.8224813209599997</v>
      </c>
    </row>
    <row r="91" spans="1:8" x14ac:dyDescent="0.25">
      <c r="A91" s="4" t="s">
        <v>211</v>
      </c>
      <c r="B91" s="4" t="s">
        <v>207</v>
      </c>
      <c r="C91" s="4" t="s">
        <v>212</v>
      </c>
      <c r="D91" s="10">
        <v>31.253349657599998</v>
      </c>
      <c r="E91" s="10">
        <f t="shared" si="4"/>
        <v>21.877344760319996</v>
      </c>
      <c r="F91" s="10">
        <f t="shared" si="5"/>
        <v>20.314677277439998</v>
      </c>
      <c r="G91" s="10">
        <f t="shared" si="6"/>
        <v>18.752009794559999</v>
      </c>
      <c r="H91" s="10">
        <f t="shared" si="7"/>
        <v>17.189342311680001</v>
      </c>
    </row>
    <row r="92" spans="1:8" x14ac:dyDescent="0.25">
      <c r="A92" s="4" t="s">
        <v>213</v>
      </c>
      <c r="B92" s="4" t="s">
        <v>207</v>
      </c>
      <c r="C92" s="4" t="s">
        <v>214</v>
      </c>
      <c r="D92" s="10">
        <v>56.466135935999993</v>
      </c>
      <c r="E92" s="10">
        <f t="shared" si="4"/>
        <v>39.526295155199996</v>
      </c>
      <c r="F92" s="10">
        <f t="shared" si="5"/>
        <v>36.702988358399999</v>
      </c>
      <c r="G92" s="10">
        <f t="shared" si="6"/>
        <v>33.879681561599995</v>
      </c>
      <c r="H92" s="10">
        <f t="shared" si="7"/>
        <v>31.056374764799997</v>
      </c>
    </row>
    <row r="93" spans="1:8" x14ac:dyDescent="0.25">
      <c r="A93" s="4" t="s">
        <v>215</v>
      </c>
      <c r="B93" s="4" t="s">
        <v>207</v>
      </c>
      <c r="C93" s="4" t="s">
        <v>216</v>
      </c>
      <c r="D93" s="10">
        <v>96.911647257599981</v>
      </c>
      <c r="E93" s="10">
        <f t="shared" si="4"/>
        <v>67.838153080319984</v>
      </c>
      <c r="F93" s="10">
        <f t="shared" si="5"/>
        <v>62.992570717439989</v>
      </c>
      <c r="G93" s="10">
        <f t="shared" si="6"/>
        <v>58.146988354559987</v>
      </c>
      <c r="H93" s="10">
        <f t="shared" si="7"/>
        <v>53.301405991679992</v>
      </c>
    </row>
    <row r="94" spans="1:8" x14ac:dyDescent="0.25">
      <c r="A94" s="4" t="s">
        <v>217</v>
      </c>
      <c r="B94" s="4" t="s">
        <v>218</v>
      </c>
      <c r="C94" s="4" t="s">
        <v>219</v>
      </c>
      <c r="D94" s="10">
        <v>8.6668952831999988</v>
      </c>
      <c r="E94" s="10">
        <f t="shared" si="4"/>
        <v>6.066826698239999</v>
      </c>
      <c r="F94" s="10">
        <f t="shared" si="5"/>
        <v>5.6334819340799998</v>
      </c>
      <c r="G94" s="10">
        <f t="shared" si="6"/>
        <v>5.2001371699199987</v>
      </c>
      <c r="H94" s="10">
        <f t="shared" si="7"/>
        <v>4.7667924057599995</v>
      </c>
    </row>
    <row r="95" spans="1:8" x14ac:dyDescent="0.25">
      <c r="A95" s="6"/>
      <c r="B95" s="6"/>
      <c r="C95" s="6" t="s">
        <v>514</v>
      </c>
      <c r="D95" s="10">
        <v>0</v>
      </c>
      <c r="E95" s="10">
        <f t="shared" si="4"/>
        <v>0</v>
      </c>
      <c r="F95" s="10">
        <f t="shared" si="5"/>
        <v>0</v>
      </c>
      <c r="G95" s="10">
        <f t="shared" si="6"/>
        <v>0</v>
      </c>
      <c r="H95" s="10">
        <f t="shared" si="7"/>
        <v>0</v>
      </c>
    </row>
    <row r="96" spans="1:8" x14ac:dyDescent="0.25">
      <c r="A96" s="4" t="s">
        <v>220</v>
      </c>
      <c r="B96" s="4" t="s">
        <v>86</v>
      </c>
      <c r="C96" s="4" t="s">
        <v>221</v>
      </c>
      <c r="D96" s="10">
        <v>1126.6963868159999</v>
      </c>
      <c r="E96" s="10">
        <f t="shared" si="4"/>
        <v>788.68747077119986</v>
      </c>
      <c r="F96" s="10">
        <f t="shared" si="5"/>
        <v>732.35265143039999</v>
      </c>
      <c r="G96" s="10">
        <f t="shared" si="6"/>
        <v>676.01783208959989</v>
      </c>
      <c r="H96" s="10">
        <f t="shared" si="7"/>
        <v>619.68301274880002</v>
      </c>
    </row>
    <row r="97" spans="1:8" x14ac:dyDescent="0.25">
      <c r="A97" s="4" t="s">
        <v>222</v>
      </c>
      <c r="B97" s="4" t="s">
        <v>89</v>
      </c>
      <c r="C97" s="4" t="s">
        <v>223</v>
      </c>
      <c r="D97" s="10">
        <v>853.55786880000005</v>
      </c>
      <c r="E97" s="10">
        <f t="shared" si="4"/>
        <v>597.49050815999999</v>
      </c>
      <c r="F97" s="10">
        <f t="shared" si="5"/>
        <v>554.81261472000006</v>
      </c>
      <c r="G97" s="10">
        <f t="shared" si="6"/>
        <v>512.13472128000001</v>
      </c>
      <c r="H97" s="10">
        <f t="shared" si="7"/>
        <v>469.45682784000007</v>
      </c>
    </row>
    <row r="98" spans="1:8" x14ac:dyDescent="0.25">
      <c r="A98" s="4" t="s">
        <v>224</v>
      </c>
      <c r="B98" s="4" t="s">
        <v>92</v>
      </c>
      <c r="C98" s="4" t="s">
        <v>225</v>
      </c>
      <c r="D98" s="10">
        <v>853.55786880000005</v>
      </c>
      <c r="E98" s="10">
        <f t="shared" si="4"/>
        <v>597.49050815999999</v>
      </c>
      <c r="F98" s="10">
        <f t="shared" si="5"/>
        <v>554.81261472000006</v>
      </c>
      <c r="G98" s="10">
        <f t="shared" si="6"/>
        <v>512.13472128000001</v>
      </c>
      <c r="H98" s="10">
        <f t="shared" si="7"/>
        <v>469.45682784000007</v>
      </c>
    </row>
    <row r="99" spans="1:8" x14ac:dyDescent="0.25">
      <c r="A99" s="4" t="s">
        <v>226</v>
      </c>
      <c r="B99" s="4" t="s">
        <v>97</v>
      </c>
      <c r="C99" s="4" t="s">
        <v>227</v>
      </c>
      <c r="D99" s="10">
        <v>522.64004889599994</v>
      </c>
      <c r="E99" s="10">
        <f t="shared" si="4"/>
        <v>365.84803422719995</v>
      </c>
      <c r="F99" s="10">
        <f t="shared" si="5"/>
        <v>339.71603178239997</v>
      </c>
      <c r="G99" s="10">
        <f t="shared" si="6"/>
        <v>313.58402933759993</v>
      </c>
      <c r="H99" s="10">
        <f t="shared" si="7"/>
        <v>287.45202689280001</v>
      </c>
    </row>
    <row r="100" spans="1:8" x14ac:dyDescent="0.25">
      <c r="A100" s="4" t="s">
        <v>228</v>
      </c>
      <c r="B100" s="4" t="s">
        <v>229</v>
      </c>
      <c r="C100" s="4" t="s">
        <v>230</v>
      </c>
      <c r="D100" s="10">
        <v>995.37979161599992</v>
      </c>
      <c r="E100" s="10">
        <f t="shared" si="4"/>
        <v>696.76585413119994</v>
      </c>
      <c r="F100" s="10">
        <f t="shared" si="5"/>
        <v>646.99686455040001</v>
      </c>
      <c r="G100" s="10">
        <f t="shared" si="6"/>
        <v>597.22787496959995</v>
      </c>
      <c r="H100" s="10">
        <f t="shared" si="7"/>
        <v>547.45888538880001</v>
      </c>
    </row>
    <row r="101" spans="1:8" x14ac:dyDescent="0.25">
      <c r="A101" s="4" t="s">
        <v>231</v>
      </c>
      <c r="B101" s="4" t="s">
        <v>232</v>
      </c>
      <c r="C101" s="4" t="s">
        <v>233</v>
      </c>
      <c r="D101" s="10">
        <v>680.21996313599993</v>
      </c>
      <c r="E101" s="10">
        <f t="shared" si="4"/>
        <v>476.15397419519991</v>
      </c>
      <c r="F101" s="10">
        <f t="shared" si="5"/>
        <v>442.14297603839998</v>
      </c>
      <c r="G101" s="10">
        <f t="shared" si="6"/>
        <v>408.13197788159994</v>
      </c>
      <c r="H101" s="10">
        <f t="shared" si="7"/>
        <v>374.12097972480001</v>
      </c>
    </row>
    <row r="102" spans="1:8" x14ac:dyDescent="0.25">
      <c r="A102" s="4" t="s">
        <v>234</v>
      </c>
      <c r="B102" s="4" t="s">
        <v>235</v>
      </c>
      <c r="C102" s="4" t="s">
        <v>236</v>
      </c>
      <c r="D102" s="10">
        <v>722.24127359999989</v>
      </c>
      <c r="E102" s="10">
        <f t="shared" si="4"/>
        <v>505.56889151999991</v>
      </c>
      <c r="F102" s="10">
        <f t="shared" si="5"/>
        <v>469.45682783999996</v>
      </c>
      <c r="G102" s="10">
        <f t="shared" si="6"/>
        <v>433.3447641599999</v>
      </c>
      <c r="H102" s="10">
        <f t="shared" si="7"/>
        <v>397.23270047999995</v>
      </c>
    </row>
    <row r="103" spans="1:8" x14ac:dyDescent="0.25">
      <c r="A103" s="4" t="s">
        <v>237</v>
      </c>
      <c r="B103" s="4" t="s">
        <v>238</v>
      </c>
      <c r="C103" s="4" t="s">
        <v>239</v>
      </c>
      <c r="D103" s="10">
        <v>386.07078988800004</v>
      </c>
      <c r="E103" s="10">
        <f t="shared" si="4"/>
        <v>270.24955292160001</v>
      </c>
      <c r="F103" s="10">
        <f t="shared" si="5"/>
        <v>250.94601342720003</v>
      </c>
      <c r="G103" s="10">
        <f t="shared" si="6"/>
        <v>231.64247393280002</v>
      </c>
      <c r="H103" s="10">
        <f t="shared" si="7"/>
        <v>212.33893443840003</v>
      </c>
    </row>
    <row r="104" spans="1:8" x14ac:dyDescent="0.25">
      <c r="A104" s="6"/>
      <c r="B104" s="6"/>
      <c r="C104" s="6" t="s">
        <v>521</v>
      </c>
      <c r="D104" s="10">
        <v>0</v>
      </c>
      <c r="E104" s="10">
        <f t="shared" si="4"/>
        <v>0</v>
      </c>
      <c r="F104" s="10">
        <f t="shared" si="5"/>
        <v>0</v>
      </c>
      <c r="G104" s="10">
        <f t="shared" si="6"/>
        <v>0</v>
      </c>
      <c r="H104" s="10">
        <f t="shared" si="7"/>
        <v>0</v>
      </c>
    </row>
    <row r="105" spans="1:8" x14ac:dyDescent="0.25">
      <c r="A105" s="4" t="s">
        <v>240</v>
      </c>
      <c r="B105" s="4" t="s">
        <v>241</v>
      </c>
      <c r="C105" s="4" t="s">
        <v>242</v>
      </c>
      <c r="D105" s="10">
        <v>575.16668697600005</v>
      </c>
      <c r="E105" s="10">
        <f t="shared" si="4"/>
        <v>402.61668088319999</v>
      </c>
      <c r="F105" s="10">
        <f t="shared" si="5"/>
        <v>373.85834653440003</v>
      </c>
      <c r="G105" s="10">
        <f t="shared" si="6"/>
        <v>345.10001218560001</v>
      </c>
      <c r="H105" s="10">
        <f t="shared" si="7"/>
        <v>316.34167783680005</v>
      </c>
    </row>
    <row r="106" spans="1:8" x14ac:dyDescent="0.25">
      <c r="A106" s="4" t="s">
        <v>243</v>
      </c>
      <c r="B106" s="4" t="s">
        <v>241</v>
      </c>
      <c r="C106" s="4" t="s">
        <v>244</v>
      </c>
      <c r="D106" s="10">
        <v>575.16668697600005</v>
      </c>
      <c r="E106" s="10">
        <f t="shared" si="4"/>
        <v>402.61668088319999</v>
      </c>
      <c r="F106" s="10">
        <f t="shared" si="5"/>
        <v>373.85834653440003</v>
      </c>
      <c r="G106" s="10">
        <f t="shared" si="6"/>
        <v>345.10001218560001</v>
      </c>
      <c r="H106" s="10">
        <f t="shared" si="7"/>
        <v>316.34167783680005</v>
      </c>
    </row>
    <row r="107" spans="1:8" x14ac:dyDescent="0.25">
      <c r="A107" s="4" t="s">
        <v>245</v>
      </c>
      <c r="B107" s="4" t="s">
        <v>246</v>
      </c>
      <c r="C107" s="4" t="s">
        <v>247</v>
      </c>
      <c r="D107" s="10">
        <v>470.11341081599994</v>
      </c>
      <c r="E107" s="10">
        <f t="shared" si="4"/>
        <v>329.07938757119996</v>
      </c>
      <c r="F107" s="10">
        <f t="shared" si="5"/>
        <v>305.57371703039996</v>
      </c>
      <c r="G107" s="10">
        <f t="shared" si="6"/>
        <v>282.06804648959996</v>
      </c>
      <c r="H107" s="10">
        <f t="shared" si="7"/>
        <v>258.56237594879997</v>
      </c>
    </row>
    <row r="108" spans="1:8" x14ac:dyDescent="0.25">
      <c r="A108" s="4" t="s">
        <v>248</v>
      </c>
      <c r="B108" s="4" t="s">
        <v>249</v>
      </c>
      <c r="C108" s="4" t="s">
        <v>250</v>
      </c>
      <c r="D108" s="10">
        <v>470.11341081599994</v>
      </c>
      <c r="E108" s="10">
        <f t="shared" si="4"/>
        <v>329.07938757119996</v>
      </c>
      <c r="F108" s="10">
        <f t="shared" si="5"/>
        <v>305.57371703039996</v>
      </c>
      <c r="G108" s="10">
        <f t="shared" si="6"/>
        <v>282.06804648959996</v>
      </c>
      <c r="H108" s="10">
        <f t="shared" si="7"/>
        <v>258.56237594879997</v>
      </c>
    </row>
    <row r="109" spans="1:8" x14ac:dyDescent="0.25">
      <c r="A109" s="4" t="s">
        <v>251</v>
      </c>
      <c r="B109" s="4" t="s">
        <v>252</v>
      </c>
      <c r="C109" s="4" t="s">
        <v>253</v>
      </c>
      <c r="D109" s="10">
        <v>312.533496576</v>
      </c>
      <c r="E109" s="10">
        <f t="shared" si="4"/>
        <v>218.7734476032</v>
      </c>
      <c r="F109" s="10">
        <f t="shared" si="5"/>
        <v>203.14677277440001</v>
      </c>
      <c r="G109" s="10">
        <f t="shared" si="6"/>
        <v>187.52009794559999</v>
      </c>
      <c r="H109" s="10">
        <f t="shared" si="7"/>
        <v>171.89342311680002</v>
      </c>
    </row>
    <row r="110" spans="1:8" x14ac:dyDescent="0.25">
      <c r="A110" s="4" t="s">
        <v>254</v>
      </c>
      <c r="B110" s="4" t="s">
        <v>255</v>
      </c>
      <c r="C110" s="4" t="s">
        <v>256</v>
      </c>
      <c r="D110" s="10">
        <v>270.51218611199999</v>
      </c>
      <c r="E110" s="10">
        <f t="shared" si="4"/>
        <v>189.3585302784</v>
      </c>
      <c r="F110" s="10">
        <f t="shared" si="5"/>
        <v>175.8329209728</v>
      </c>
      <c r="G110" s="10">
        <f t="shared" si="6"/>
        <v>162.3073116672</v>
      </c>
      <c r="H110" s="10">
        <f t="shared" si="7"/>
        <v>148.7817023616</v>
      </c>
    </row>
    <row r="111" spans="1:8" x14ac:dyDescent="0.25">
      <c r="A111" s="4" t="s">
        <v>257</v>
      </c>
      <c r="B111" s="4" t="s">
        <v>258</v>
      </c>
      <c r="C111" s="4" t="s">
        <v>259</v>
      </c>
      <c r="D111" s="10">
        <v>260.00685849599995</v>
      </c>
      <c r="E111" s="10">
        <f t="shared" si="4"/>
        <v>182.00480094719995</v>
      </c>
      <c r="F111" s="10">
        <f t="shared" si="5"/>
        <v>169.00445802239997</v>
      </c>
      <c r="G111" s="10">
        <f t="shared" si="6"/>
        <v>156.00411509759996</v>
      </c>
      <c r="H111" s="10">
        <f t="shared" si="7"/>
        <v>143.00377217279998</v>
      </c>
    </row>
    <row r="112" spans="1:8" x14ac:dyDescent="0.25">
      <c r="A112" s="4" t="s">
        <v>260</v>
      </c>
      <c r="B112" s="4" t="s">
        <v>258</v>
      </c>
      <c r="C112" s="4" t="s">
        <v>261</v>
      </c>
      <c r="D112" s="10">
        <v>260.00685849599995</v>
      </c>
      <c r="E112" s="10">
        <f t="shared" si="4"/>
        <v>182.00480094719995</v>
      </c>
      <c r="F112" s="10">
        <f t="shared" si="5"/>
        <v>169.00445802239997</v>
      </c>
      <c r="G112" s="10">
        <f t="shared" si="6"/>
        <v>156.00411509759996</v>
      </c>
      <c r="H112" s="10">
        <f t="shared" si="7"/>
        <v>143.00377217279998</v>
      </c>
    </row>
    <row r="113" spans="1:8" x14ac:dyDescent="0.25">
      <c r="A113" s="4" t="s">
        <v>262</v>
      </c>
      <c r="B113" s="4" t="s">
        <v>258</v>
      </c>
      <c r="C113" s="4" t="s">
        <v>263</v>
      </c>
      <c r="D113" s="10">
        <v>270.51218611199999</v>
      </c>
      <c r="E113" s="10">
        <f t="shared" si="4"/>
        <v>189.3585302784</v>
      </c>
      <c r="F113" s="10">
        <f t="shared" si="5"/>
        <v>175.8329209728</v>
      </c>
      <c r="G113" s="10">
        <f t="shared" si="6"/>
        <v>162.3073116672</v>
      </c>
      <c r="H113" s="10">
        <f t="shared" si="7"/>
        <v>148.7817023616</v>
      </c>
    </row>
    <row r="114" spans="1:8" x14ac:dyDescent="0.25">
      <c r="A114" s="4" t="s">
        <v>264</v>
      </c>
      <c r="B114" s="4" t="s">
        <v>265</v>
      </c>
      <c r="C114" s="4" t="s">
        <v>266</v>
      </c>
      <c r="D114" s="10">
        <v>260.00685849599995</v>
      </c>
      <c r="E114" s="10">
        <f t="shared" si="4"/>
        <v>182.00480094719995</v>
      </c>
      <c r="F114" s="10">
        <f t="shared" si="5"/>
        <v>169.00445802239997</v>
      </c>
      <c r="G114" s="10">
        <f t="shared" si="6"/>
        <v>156.00411509759996</v>
      </c>
      <c r="H114" s="10">
        <f t="shared" si="7"/>
        <v>143.00377217279998</v>
      </c>
    </row>
    <row r="115" spans="1:8" x14ac:dyDescent="0.25">
      <c r="A115" s="4" t="s">
        <v>267</v>
      </c>
      <c r="B115" s="4" t="s">
        <v>265</v>
      </c>
      <c r="C115" s="4" t="s">
        <v>268</v>
      </c>
      <c r="D115" s="10">
        <v>260.00685849599995</v>
      </c>
      <c r="E115" s="10">
        <f t="shared" si="4"/>
        <v>182.00480094719995</v>
      </c>
      <c r="F115" s="10">
        <f t="shared" si="5"/>
        <v>169.00445802239997</v>
      </c>
      <c r="G115" s="10">
        <f t="shared" si="6"/>
        <v>156.00411509759996</v>
      </c>
      <c r="H115" s="10">
        <f t="shared" si="7"/>
        <v>143.00377217279998</v>
      </c>
    </row>
    <row r="116" spans="1:8" x14ac:dyDescent="0.25">
      <c r="A116" s="4" t="s">
        <v>269</v>
      </c>
      <c r="B116" s="4" t="s">
        <v>270</v>
      </c>
      <c r="C116" s="4" t="s">
        <v>271</v>
      </c>
      <c r="D116" s="10">
        <v>196.97489279999999</v>
      </c>
      <c r="E116" s="10">
        <f t="shared" si="4"/>
        <v>137.88242495999998</v>
      </c>
      <c r="F116" s="10">
        <f t="shared" si="5"/>
        <v>128.03368032</v>
      </c>
      <c r="G116" s="10">
        <f t="shared" si="6"/>
        <v>118.18493568</v>
      </c>
      <c r="H116" s="10">
        <f t="shared" si="7"/>
        <v>108.33619104</v>
      </c>
    </row>
    <row r="117" spans="1:8" x14ac:dyDescent="0.25">
      <c r="A117" s="4" t="s">
        <v>272</v>
      </c>
      <c r="B117" s="4" t="s">
        <v>270</v>
      </c>
      <c r="C117" s="4" t="s">
        <v>273</v>
      </c>
      <c r="D117" s="10">
        <v>196.97489279999999</v>
      </c>
      <c r="E117" s="10">
        <f t="shared" si="4"/>
        <v>137.88242495999998</v>
      </c>
      <c r="F117" s="10">
        <f t="shared" si="5"/>
        <v>128.03368032</v>
      </c>
      <c r="G117" s="10">
        <f t="shared" si="6"/>
        <v>118.18493568</v>
      </c>
      <c r="H117" s="10">
        <f t="shared" si="7"/>
        <v>108.33619104</v>
      </c>
    </row>
    <row r="118" spans="1:8" x14ac:dyDescent="0.25">
      <c r="A118" s="4" t="s">
        <v>274</v>
      </c>
      <c r="B118" s="4" t="s">
        <v>275</v>
      </c>
      <c r="C118" s="4" t="s">
        <v>276</v>
      </c>
      <c r="D118" s="10">
        <v>32.277619100159988</v>
      </c>
      <c r="E118" s="10">
        <f t="shared" si="4"/>
        <v>22.59433337011199</v>
      </c>
      <c r="F118" s="10">
        <f t="shared" si="5"/>
        <v>20.980452415103994</v>
      </c>
      <c r="G118" s="10">
        <f t="shared" si="6"/>
        <v>19.366571460095994</v>
      </c>
      <c r="H118" s="10">
        <f t="shared" si="7"/>
        <v>17.752690505087994</v>
      </c>
    </row>
    <row r="119" spans="1:8" x14ac:dyDescent="0.25">
      <c r="A119" s="4" t="s">
        <v>277</v>
      </c>
      <c r="B119" s="4" t="s">
        <v>275</v>
      </c>
      <c r="C119" s="4" t="s">
        <v>278</v>
      </c>
      <c r="D119" s="10">
        <v>32.277619100159988</v>
      </c>
      <c r="E119" s="10">
        <f t="shared" si="4"/>
        <v>22.59433337011199</v>
      </c>
      <c r="F119" s="10">
        <f t="shared" si="5"/>
        <v>20.980452415103994</v>
      </c>
      <c r="G119" s="10">
        <f t="shared" si="6"/>
        <v>19.366571460095994</v>
      </c>
      <c r="H119" s="10">
        <f t="shared" si="7"/>
        <v>17.752690505087994</v>
      </c>
    </row>
    <row r="120" spans="1:8" x14ac:dyDescent="0.25">
      <c r="A120" s="4" t="s">
        <v>279</v>
      </c>
      <c r="B120" s="4" t="s">
        <v>280</v>
      </c>
      <c r="C120" s="4" t="s">
        <v>281</v>
      </c>
      <c r="D120" s="10">
        <v>39.263661964799994</v>
      </c>
      <c r="E120" s="10">
        <f t="shared" si="4"/>
        <v>27.484563375359993</v>
      </c>
      <c r="F120" s="10">
        <f t="shared" si="5"/>
        <v>25.521380277119995</v>
      </c>
      <c r="G120" s="10">
        <f t="shared" si="6"/>
        <v>23.558197178879997</v>
      </c>
      <c r="H120" s="10">
        <f t="shared" si="7"/>
        <v>21.595014080639999</v>
      </c>
    </row>
    <row r="121" spans="1:8" x14ac:dyDescent="0.25">
      <c r="A121" s="6"/>
      <c r="B121" s="6"/>
      <c r="C121" s="6" t="s">
        <v>524</v>
      </c>
      <c r="D121" s="10">
        <v>0</v>
      </c>
      <c r="E121" s="10">
        <f t="shared" si="4"/>
        <v>0</v>
      </c>
      <c r="F121" s="10">
        <f t="shared" si="5"/>
        <v>0</v>
      </c>
      <c r="G121" s="10">
        <f t="shared" si="6"/>
        <v>0</v>
      </c>
      <c r="H121" s="10">
        <f t="shared" si="7"/>
        <v>0</v>
      </c>
    </row>
    <row r="122" spans="1:8" ht="45" x14ac:dyDescent="0.25">
      <c r="A122" s="4" t="s">
        <v>282</v>
      </c>
      <c r="B122" s="4" t="s">
        <v>283</v>
      </c>
      <c r="C122" s="9" t="s">
        <v>525</v>
      </c>
      <c r="D122" s="10">
        <v>995.37979161599992</v>
      </c>
      <c r="E122" s="10">
        <f t="shared" si="4"/>
        <v>696.76585413119994</v>
      </c>
      <c r="F122" s="10">
        <f t="shared" si="5"/>
        <v>646.99686455040001</v>
      </c>
      <c r="G122" s="10">
        <f t="shared" si="6"/>
        <v>597.22787496959995</v>
      </c>
      <c r="H122" s="10">
        <f t="shared" si="7"/>
        <v>547.45888538880001</v>
      </c>
    </row>
    <row r="123" spans="1:8" x14ac:dyDescent="0.25">
      <c r="A123" s="4" t="s">
        <v>284</v>
      </c>
      <c r="B123" s="4" t="s">
        <v>285</v>
      </c>
      <c r="C123" s="4" t="s">
        <v>286</v>
      </c>
      <c r="D123" s="10">
        <v>759.00992025599987</v>
      </c>
      <c r="E123" s="10">
        <f t="shared" si="4"/>
        <v>531.30694417919983</v>
      </c>
      <c r="F123" s="10">
        <f t="shared" si="5"/>
        <v>493.35644816639996</v>
      </c>
      <c r="G123" s="10">
        <f t="shared" si="6"/>
        <v>455.40595215359991</v>
      </c>
      <c r="H123" s="10">
        <f t="shared" si="7"/>
        <v>417.45545614079998</v>
      </c>
    </row>
    <row r="124" spans="1:8" x14ac:dyDescent="0.25">
      <c r="A124" s="6"/>
      <c r="B124" s="6"/>
      <c r="C124" s="6" t="s">
        <v>515</v>
      </c>
      <c r="D124" s="10">
        <v>0</v>
      </c>
      <c r="E124" s="10">
        <f t="shared" si="4"/>
        <v>0</v>
      </c>
      <c r="F124" s="10">
        <f t="shared" si="5"/>
        <v>0</v>
      </c>
      <c r="G124" s="10">
        <f t="shared" si="6"/>
        <v>0</v>
      </c>
      <c r="H124" s="10">
        <f t="shared" si="7"/>
        <v>0</v>
      </c>
    </row>
    <row r="125" spans="1:8" x14ac:dyDescent="0.25">
      <c r="A125" s="4" t="s">
        <v>287</v>
      </c>
      <c r="B125" s="4" t="s">
        <v>288</v>
      </c>
      <c r="C125" s="4" t="s">
        <v>289</v>
      </c>
      <c r="D125" s="10">
        <v>42.021310464000003</v>
      </c>
      <c r="E125" s="10">
        <f t="shared" si="4"/>
        <v>29.414917324800001</v>
      </c>
      <c r="F125" s="10">
        <f t="shared" si="5"/>
        <v>27.313851801600002</v>
      </c>
      <c r="G125" s="10">
        <f t="shared" si="6"/>
        <v>25.212786278399999</v>
      </c>
      <c r="H125" s="10">
        <f t="shared" si="7"/>
        <v>23.111720755200004</v>
      </c>
    </row>
    <row r="126" spans="1:8" x14ac:dyDescent="0.25">
      <c r="A126" s="4" t="s">
        <v>290</v>
      </c>
      <c r="B126" s="4" t="s">
        <v>291</v>
      </c>
      <c r="C126" s="4" t="s">
        <v>292</v>
      </c>
      <c r="D126" s="10">
        <v>706.48328217599999</v>
      </c>
      <c r="E126" s="10">
        <f t="shared" si="4"/>
        <v>494.53829752319996</v>
      </c>
      <c r="F126" s="10">
        <f t="shared" si="5"/>
        <v>459.21413341440001</v>
      </c>
      <c r="G126" s="10">
        <f t="shared" si="6"/>
        <v>423.8899693056</v>
      </c>
      <c r="H126" s="10">
        <f t="shared" si="7"/>
        <v>388.5658051968</v>
      </c>
    </row>
    <row r="127" spans="1:8" x14ac:dyDescent="0.25">
      <c r="A127" s="4" t="s">
        <v>293</v>
      </c>
      <c r="B127" s="4" t="s">
        <v>294</v>
      </c>
      <c r="C127" s="4" t="s">
        <v>295</v>
      </c>
      <c r="D127" s="10">
        <v>653.95664409599999</v>
      </c>
      <c r="E127" s="10">
        <f t="shared" si="4"/>
        <v>457.76965086719997</v>
      </c>
      <c r="F127" s="10">
        <f t="shared" si="5"/>
        <v>425.07181866240001</v>
      </c>
      <c r="G127" s="10">
        <f t="shared" si="6"/>
        <v>392.37398645759998</v>
      </c>
      <c r="H127" s="10">
        <f t="shared" si="7"/>
        <v>359.67615425280002</v>
      </c>
    </row>
    <row r="128" spans="1:8" x14ac:dyDescent="0.25">
      <c r="A128" s="4" t="s">
        <v>296</v>
      </c>
      <c r="B128" s="4" t="s">
        <v>297</v>
      </c>
      <c r="C128" s="4" t="s">
        <v>298</v>
      </c>
      <c r="D128" s="10">
        <v>370.31279846399997</v>
      </c>
      <c r="E128" s="10">
        <f t="shared" si="4"/>
        <v>259.21895892479995</v>
      </c>
      <c r="F128" s="10">
        <f t="shared" si="5"/>
        <v>240.70331900159999</v>
      </c>
      <c r="G128" s="10">
        <f t="shared" si="6"/>
        <v>222.18767907839998</v>
      </c>
      <c r="H128" s="10">
        <f t="shared" si="7"/>
        <v>203.6720391552</v>
      </c>
    </row>
    <row r="129" spans="1:8" x14ac:dyDescent="0.25">
      <c r="A129" s="4" t="s">
        <v>299</v>
      </c>
      <c r="B129" s="4" t="s">
        <v>300</v>
      </c>
      <c r="C129" s="4" t="s">
        <v>301</v>
      </c>
      <c r="D129" s="10">
        <v>346.67581132799995</v>
      </c>
      <c r="E129" s="10">
        <f t="shared" si="4"/>
        <v>242.67306792959994</v>
      </c>
      <c r="F129" s="10">
        <f t="shared" si="5"/>
        <v>225.33927736319998</v>
      </c>
      <c r="G129" s="10">
        <f t="shared" si="6"/>
        <v>208.00548679679997</v>
      </c>
      <c r="H129" s="10">
        <f t="shared" si="7"/>
        <v>190.67169623039999</v>
      </c>
    </row>
    <row r="130" spans="1:8" x14ac:dyDescent="0.25">
      <c r="A130" s="4" t="s">
        <v>302</v>
      </c>
      <c r="B130" s="4" t="s">
        <v>303</v>
      </c>
      <c r="C130" s="4" t="s">
        <v>304</v>
      </c>
      <c r="D130" s="10">
        <v>312.533496576</v>
      </c>
      <c r="E130" s="10">
        <f t="shared" si="4"/>
        <v>218.7734476032</v>
      </c>
      <c r="F130" s="10">
        <f t="shared" si="5"/>
        <v>203.14677277440001</v>
      </c>
      <c r="G130" s="10">
        <f t="shared" si="6"/>
        <v>187.52009794559999</v>
      </c>
      <c r="H130" s="10">
        <f t="shared" si="7"/>
        <v>171.89342311680002</v>
      </c>
    </row>
    <row r="131" spans="1:8" x14ac:dyDescent="0.25">
      <c r="A131" s="4" t="s">
        <v>305</v>
      </c>
      <c r="B131" s="4" t="s">
        <v>303</v>
      </c>
      <c r="C131" s="4" t="s">
        <v>306</v>
      </c>
      <c r="D131" s="10">
        <v>333.54415180799998</v>
      </c>
      <c r="E131" s="10">
        <f t="shared" si="4"/>
        <v>233.48090626559997</v>
      </c>
      <c r="F131" s="10">
        <f t="shared" si="5"/>
        <v>216.8036986752</v>
      </c>
      <c r="G131" s="10">
        <f t="shared" si="6"/>
        <v>200.12649108479999</v>
      </c>
      <c r="H131" s="10">
        <f t="shared" si="7"/>
        <v>183.44928349439999</v>
      </c>
    </row>
    <row r="132" spans="1:8" x14ac:dyDescent="0.25">
      <c r="A132" s="4" t="s">
        <v>307</v>
      </c>
      <c r="B132" s="4" t="s">
        <v>308</v>
      </c>
      <c r="C132" s="4" t="s">
        <v>309</v>
      </c>
      <c r="D132" s="10">
        <v>312.533496576</v>
      </c>
      <c r="E132" s="10">
        <f t="shared" ref="E132:E195" si="8">D132*0.7</f>
        <v>218.7734476032</v>
      </c>
      <c r="F132" s="10">
        <f t="shared" ref="F132:F195" si="9">D132*0.65</f>
        <v>203.14677277440001</v>
      </c>
      <c r="G132" s="10">
        <f t="shared" ref="G132:G195" si="10">D132*0.6</f>
        <v>187.52009794559999</v>
      </c>
      <c r="H132" s="10">
        <f t="shared" ref="H132:H195" si="11">D132*0.55</f>
        <v>171.89342311680002</v>
      </c>
    </row>
    <row r="133" spans="1:8" x14ac:dyDescent="0.25">
      <c r="A133" s="4" t="s">
        <v>310</v>
      </c>
      <c r="B133" s="4" t="s">
        <v>311</v>
      </c>
      <c r="C133" s="4" t="s">
        <v>312</v>
      </c>
      <c r="D133" s="10">
        <v>302.02816896000002</v>
      </c>
      <c r="E133" s="10">
        <f t="shared" si="8"/>
        <v>211.41971827200001</v>
      </c>
      <c r="F133" s="10">
        <f t="shared" si="9"/>
        <v>196.31830982400001</v>
      </c>
      <c r="G133" s="10">
        <f t="shared" si="10"/>
        <v>181.21690137600001</v>
      </c>
      <c r="H133" s="10">
        <f t="shared" si="11"/>
        <v>166.11549292800001</v>
      </c>
    </row>
    <row r="134" spans="1:8" x14ac:dyDescent="0.25">
      <c r="A134" s="4" t="s">
        <v>313</v>
      </c>
      <c r="B134" s="4" t="s">
        <v>314</v>
      </c>
      <c r="C134" s="4" t="s">
        <v>315</v>
      </c>
      <c r="D134" s="10">
        <v>281.01751372799998</v>
      </c>
      <c r="E134" s="10">
        <f t="shared" si="8"/>
        <v>196.71225960959998</v>
      </c>
      <c r="F134" s="10">
        <f t="shared" si="9"/>
        <v>182.66138392319999</v>
      </c>
      <c r="G134" s="10">
        <f t="shared" si="10"/>
        <v>168.61050823679997</v>
      </c>
      <c r="H134" s="10">
        <f t="shared" si="11"/>
        <v>154.55963255040001</v>
      </c>
    </row>
    <row r="135" spans="1:8" x14ac:dyDescent="0.25">
      <c r="A135" s="4" t="s">
        <v>316</v>
      </c>
      <c r="B135" s="4" t="s">
        <v>317</v>
      </c>
      <c r="C135" s="4" t="s">
        <v>318</v>
      </c>
      <c r="D135" s="10">
        <v>275.76484992000002</v>
      </c>
      <c r="E135" s="10">
        <f t="shared" si="8"/>
        <v>193.03539494399999</v>
      </c>
      <c r="F135" s="10">
        <f t="shared" si="9"/>
        <v>179.24715244800001</v>
      </c>
      <c r="G135" s="10">
        <f t="shared" si="10"/>
        <v>165.458909952</v>
      </c>
      <c r="H135" s="10">
        <f t="shared" si="11"/>
        <v>151.67066745600002</v>
      </c>
    </row>
    <row r="136" spans="1:8" x14ac:dyDescent="0.25">
      <c r="A136" s="4" t="s">
        <v>319</v>
      </c>
      <c r="B136" s="4" t="s">
        <v>320</v>
      </c>
      <c r="C136" s="4" t="s">
        <v>321</v>
      </c>
      <c r="D136" s="10">
        <v>249.50153087999999</v>
      </c>
      <c r="E136" s="10">
        <f t="shared" si="8"/>
        <v>174.651071616</v>
      </c>
      <c r="F136" s="10">
        <f t="shared" si="9"/>
        <v>162.17599507200001</v>
      </c>
      <c r="G136" s="10">
        <f t="shared" si="10"/>
        <v>149.70091852799999</v>
      </c>
      <c r="H136" s="10">
        <f t="shared" si="11"/>
        <v>137.225841984</v>
      </c>
    </row>
    <row r="137" spans="1:8" x14ac:dyDescent="0.25">
      <c r="A137" s="4" t="s">
        <v>322</v>
      </c>
      <c r="B137" s="4" t="s">
        <v>323</v>
      </c>
      <c r="C137" s="4" t="s">
        <v>324</v>
      </c>
      <c r="D137" s="10">
        <v>207.48022041599995</v>
      </c>
      <c r="E137" s="10">
        <f t="shared" si="8"/>
        <v>145.23615429119997</v>
      </c>
      <c r="F137" s="10">
        <f t="shared" si="9"/>
        <v>134.86214327039997</v>
      </c>
      <c r="G137" s="10">
        <f t="shared" si="10"/>
        <v>124.48813224959997</v>
      </c>
      <c r="H137" s="10">
        <f t="shared" si="11"/>
        <v>114.11412122879999</v>
      </c>
    </row>
    <row r="138" spans="1:8" x14ac:dyDescent="0.25">
      <c r="A138" s="4" t="s">
        <v>325</v>
      </c>
      <c r="B138" s="4" t="s">
        <v>326</v>
      </c>
      <c r="C138" s="4" t="s">
        <v>327</v>
      </c>
      <c r="D138" s="10">
        <v>154.95358233599998</v>
      </c>
      <c r="E138" s="10">
        <f t="shared" si="8"/>
        <v>108.46750763519998</v>
      </c>
      <c r="F138" s="10">
        <f t="shared" si="9"/>
        <v>100.71982851839999</v>
      </c>
      <c r="G138" s="10">
        <f t="shared" si="10"/>
        <v>92.972149401599992</v>
      </c>
      <c r="H138" s="10">
        <f t="shared" si="11"/>
        <v>85.224470284799992</v>
      </c>
    </row>
    <row r="139" spans="1:8" x14ac:dyDescent="0.25">
      <c r="A139" s="4" t="s">
        <v>328</v>
      </c>
      <c r="B139" s="4" t="s">
        <v>329</v>
      </c>
      <c r="C139" s="4" t="s">
        <v>330</v>
      </c>
      <c r="D139" s="10">
        <v>858.81053260799979</v>
      </c>
      <c r="E139" s="10">
        <f t="shared" si="8"/>
        <v>601.16737282559984</v>
      </c>
      <c r="F139" s="10">
        <f t="shared" si="9"/>
        <v>558.22684619519987</v>
      </c>
      <c r="G139" s="10">
        <f t="shared" si="10"/>
        <v>515.2863195647999</v>
      </c>
      <c r="H139" s="10">
        <f t="shared" si="11"/>
        <v>472.34579293439992</v>
      </c>
    </row>
    <row r="140" spans="1:8" x14ac:dyDescent="0.25">
      <c r="A140" s="4" t="s">
        <v>331</v>
      </c>
      <c r="B140" s="4"/>
      <c r="C140" s="4" t="s">
        <v>332</v>
      </c>
      <c r="D140" s="10">
        <v>522.64004889599994</v>
      </c>
      <c r="E140" s="10">
        <f t="shared" si="8"/>
        <v>365.84803422719995</v>
      </c>
      <c r="F140" s="10">
        <f t="shared" si="9"/>
        <v>339.71603178239997</v>
      </c>
      <c r="G140" s="10">
        <f t="shared" si="10"/>
        <v>313.58402933759993</v>
      </c>
      <c r="H140" s="10">
        <f t="shared" si="11"/>
        <v>287.45202689280001</v>
      </c>
    </row>
    <row r="141" spans="1:8" x14ac:dyDescent="0.25">
      <c r="A141" s="4" t="s">
        <v>333</v>
      </c>
      <c r="B141" s="4"/>
      <c r="C141" s="4" t="s">
        <v>334</v>
      </c>
      <c r="D141" s="10">
        <v>2.6263319040000002</v>
      </c>
      <c r="E141" s="10">
        <f t="shared" si="8"/>
        <v>1.8384323328000001</v>
      </c>
      <c r="F141" s="10">
        <f t="shared" si="9"/>
        <v>1.7071157376000001</v>
      </c>
      <c r="G141" s="10">
        <f t="shared" si="10"/>
        <v>1.5757991424</v>
      </c>
      <c r="H141" s="10">
        <f t="shared" si="11"/>
        <v>1.4444825472000002</v>
      </c>
    </row>
    <row r="142" spans="1:8" x14ac:dyDescent="0.25">
      <c r="A142" s="4" t="s">
        <v>335</v>
      </c>
      <c r="B142" s="4"/>
      <c r="C142" s="4" t="s">
        <v>336</v>
      </c>
      <c r="D142" s="10">
        <v>254.75419468799996</v>
      </c>
      <c r="E142" s="10">
        <f t="shared" si="8"/>
        <v>178.32793628159996</v>
      </c>
      <c r="F142" s="10">
        <f t="shared" si="9"/>
        <v>165.59022654719999</v>
      </c>
      <c r="G142" s="10">
        <f t="shared" si="10"/>
        <v>152.85251681279996</v>
      </c>
      <c r="H142" s="10">
        <f t="shared" si="11"/>
        <v>140.11480707839999</v>
      </c>
    </row>
    <row r="143" spans="1:8" x14ac:dyDescent="0.25">
      <c r="A143" s="4" t="s">
        <v>337</v>
      </c>
      <c r="B143" s="4"/>
      <c r="C143" s="4" t="s">
        <v>338</v>
      </c>
      <c r="D143" s="10">
        <v>417.586772736</v>
      </c>
      <c r="E143" s="10">
        <f t="shared" si="8"/>
        <v>292.31074091519997</v>
      </c>
      <c r="F143" s="10">
        <f t="shared" si="9"/>
        <v>271.43140227840001</v>
      </c>
      <c r="G143" s="10">
        <f t="shared" si="10"/>
        <v>250.5520636416</v>
      </c>
      <c r="H143" s="10">
        <f t="shared" si="11"/>
        <v>229.67272500480001</v>
      </c>
    </row>
    <row r="144" spans="1:8" x14ac:dyDescent="0.25">
      <c r="A144" s="6"/>
      <c r="B144" s="6"/>
      <c r="C144" s="6" t="s">
        <v>516</v>
      </c>
      <c r="D144" s="10">
        <v>0</v>
      </c>
      <c r="E144" s="10">
        <f t="shared" si="8"/>
        <v>0</v>
      </c>
      <c r="F144" s="10">
        <f t="shared" si="9"/>
        <v>0</v>
      </c>
      <c r="G144" s="10">
        <f t="shared" si="10"/>
        <v>0</v>
      </c>
      <c r="H144" s="10">
        <f t="shared" si="11"/>
        <v>0</v>
      </c>
    </row>
    <row r="145" spans="1:8" x14ac:dyDescent="0.25">
      <c r="A145" s="4" t="s">
        <v>339</v>
      </c>
      <c r="B145" s="4" t="s">
        <v>340</v>
      </c>
      <c r="C145" s="4" t="s">
        <v>341</v>
      </c>
      <c r="D145" s="10">
        <v>1247.5076543999999</v>
      </c>
      <c r="E145" s="10">
        <f t="shared" si="8"/>
        <v>873.25535807999984</v>
      </c>
      <c r="F145" s="10">
        <f t="shared" si="9"/>
        <v>810.87997535999989</v>
      </c>
      <c r="G145" s="10">
        <f t="shared" si="10"/>
        <v>748.50459263999994</v>
      </c>
      <c r="H145" s="10">
        <f t="shared" si="11"/>
        <v>686.12920991999999</v>
      </c>
    </row>
    <row r="146" spans="1:8" x14ac:dyDescent="0.25">
      <c r="A146" s="4" t="s">
        <v>342</v>
      </c>
      <c r="B146" s="4" t="s">
        <v>291</v>
      </c>
      <c r="C146" s="4" t="s">
        <v>343</v>
      </c>
      <c r="D146" s="10">
        <v>906.08450687999982</v>
      </c>
      <c r="E146" s="10">
        <f t="shared" si="8"/>
        <v>634.25915481599986</v>
      </c>
      <c r="F146" s="10">
        <f t="shared" si="9"/>
        <v>588.95492947199989</v>
      </c>
      <c r="G146" s="10">
        <f t="shared" si="10"/>
        <v>543.65070412799992</v>
      </c>
      <c r="H146" s="10">
        <f t="shared" si="11"/>
        <v>498.34647878399994</v>
      </c>
    </row>
    <row r="147" spans="1:8" x14ac:dyDescent="0.25">
      <c r="A147" s="4" t="s">
        <v>344</v>
      </c>
      <c r="B147" s="4" t="s">
        <v>294</v>
      </c>
      <c r="C147" s="4" t="s">
        <v>345</v>
      </c>
      <c r="D147" s="10">
        <v>522.64004889599994</v>
      </c>
      <c r="E147" s="10">
        <f t="shared" si="8"/>
        <v>365.84803422719995</v>
      </c>
      <c r="F147" s="10">
        <f t="shared" si="9"/>
        <v>339.71603178239997</v>
      </c>
      <c r="G147" s="10">
        <f t="shared" si="10"/>
        <v>313.58402933759993</v>
      </c>
      <c r="H147" s="10">
        <f t="shared" si="11"/>
        <v>287.45202689280001</v>
      </c>
    </row>
    <row r="148" spans="1:8" x14ac:dyDescent="0.25">
      <c r="A148" s="4" t="s">
        <v>346</v>
      </c>
      <c r="B148" s="4" t="s">
        <v>294</v>
      </c>
      <c r="C148" s="4" t="s">
        <v>347</v>
      </c>
      <c r="D148" s="10">
        <v>827.29454975999988</v>
      </c>
      <c r="E148" s="10">
        <f t="shared" si="8"/>
        <v>579.10618483199983</v>
      </c>
      <c r="F148" s="10">
        <f t="shared" si="9"/>
        <v>537.74145734399997</v>
      </c>
      <c r="G148" s="10">
        <f t="shared" si="10"/>
        <v>496.37672985599988</v>
      </c>
      <c r="H148" s="10">
        <f t="shared" si="11"/>
        <v>455.01200236799997</v>
      </c>
    </row>
    <row r="149" spans="1:8" x14ac:dyDescent="0.25">
      <c r="A149" s="4" t="s">
        <v>348</v>
      </c>
      <c r="B149" s="4" t="s">
        <v>349</v>
      </c>
      <c r="C149" s="4" t="s">
        <v>350</v>
      </c>
      <c r="D149" s="10">
        <v>627.69332505599994</v>
      </c>
      <c r="E149" s="10">
        <f t="shared" si="8"/>
        <v>439.38532753919992</v>
      </c>
      <c r="F149" s="10">
        <f t="shared" si="9"/>
        <v>408.00066128639997</v>
      </c>
      <c r="G149" s="10">
        <f t="shared" si="10"/>
        <v>376.61599503359997</v>
      </c>
      <c r="H149" s="10">
        <f t="shared" si="11"/>
        <v>345.23132878079997</v>
      </c>
    </row>
    <row r="150" spans="1:8" x14ac:dyDescent="0.25">
      <c r="A150" s="4" t="s">
        <v>351</v>
      </c>
      <c r="B150" s="4" t="s">
        <v>352</v>
      </c>
      <c r="C150" s="4" t="s">
        <v>353</v>
      </c>
      <c r="D150" s="10">
        <v>302.02816896000002</v>
      </c>
      <c r="E150" s="10">
        <f t="shared" si="8"/>
        <v>211.41971827200001</v>
      </c>
      <c r="F150" s="10">
        <f t="shared" si="9"/>
        <v>196.31830982400001</v>
      </c>
      <c r="G150" s="10">
        <f t="shared" si="10"/>
        <v>181.21690137600001</v>
      </c>
      <c r="H150" s="10">
        <f t="shared" si="11"/>
        <v>166.11549292800001</v>
      </c>
    </row>
    <row r="151" spans="1:8" x14ac:dyDescent="0.25">
      <c r="A151" s="4" t="s">
        <v>354</v>
      </c>
      <c r="B151" s="4" t="s">
        <v>352</v>
      </c>
      <c r="C151" s="4" t="s">
        <v>355</v>
      </c>
      <c r="D151" s="10">
        <v>302.02816896000002</v>
      </c>
      <c r="E151" s="10">
        <f t="shared" si="8"/>
        <v>211.41971827200001</v>
      </c>
      <c r="F151" s="10">
        <f t="shared" si="9"/>
        <v>196.31830982400001</v>
      </c>
      <c r="G151" s="10">
        <f t="shared" si="10"/>
        <v>181.21690137600001</v>
      </c>
      <c r="H151" s="10">
        <f t="shared" si="11"/>
        <v>166.11549292800001</v>
      </c>
    </row>
    <row r="152" spans="1:8" x14ac:dyDescent="0.25">
      <c r="A152" s="4" t="s">
        <v>356</v>
      </c>
      <c r="B152" s="4" t="s">
        <v>357</v>
      </c>
      <c r="C152" s="4" t="s">
        <v>358</v>
      </c>
      <c r="D152" s="10">
        <v>302.02816896000002</v>
      </c>
      <c r="E152" s="10">
        <f t="shared" si="8"/>
        <v>211.41971827200001</v>
      </c>
      <c r="F152" s="10">
        <f t="shared" si="9"/>
        <v>196.31830982400001</v>
      </c>
      <c r="G152" s="10">
        <f t="shared" si="10"/>
        <v>181.21690137600001</v>
      </c>
      <c r="H152" s="10">
        <f t="shared" si="11"/>
        <v>166.11549292800001</v>
      </c>
    </row>
    <row r="153" spans="1:8" x14ac:dyDescent="0.25">
      <c r="A153" s="4" t="s">
        <v>359</v>
      </c>
      <c r="B153" s="4" t="s">
        <v>360</v>
      </c>
      <c r="C153" s="4" t="s">
        <v>361</v>
      </c>
      <c r="D153" s="10">
        <v>233.74353945599998</v>
      </c>
      <c r="E153" s="10">
        <f t="shared" si="8"/>
        <v>163.62047761919999</v>
      </c>
      <c r="F153" s="10">
        <f t="shared" si="9"/>
        <v>151.9333006464</v>
      </c>
      <c r="G153" s="10">
        <f t="shared" si="10"/>
        <v>140.24612367359998</v>
      </c>
      <c r="H153" s="10">
        <f t="shared" si="11"/>
        <v>128.55894670079999</v>
      </c>
    </row>
    <row r="154" spans="1:8" x14ac:dyDescent="0.25">
      <c r="A154" s="4" t="s">
        <v>362</v>
      </c>
      <c r="B154" s="4" t="s">
        <v>360</v>
      </c>
      <c r="C154" s="4" t="s">
        <v>363</v>
      </c>
      <c r="D154" s="10">
        <v>233.74353945599998</v>
      </c>
      <c r="E154" s="10">
        <f t="shared" si="8"/>
        <v>163.62047761919999</v>
      </c>
      <c r="F154" s="10">
        <f t="shared" si="9"/>
        <v>151.9333006464</v>
      </c>
      <c r="G154" s="10">
        <f t="shared" si="10"/>
        <v>140.24612367359998</v>
      </c>
      <c r="H154" s="10">
        <f t="shared" si="11"/>
        <v>128.55894670079999</v>
      </c>
    </row>
    <row r="155" spans="1:8" x14ac:dyDescent="0.25">
      <c r="A155" s="4" t="s">
        <v>364</v>
      </c>
      <c r="B155" s="4" t="s">
        <v>365</v>
      </c>
      <c r="C155" s="4" t="s">
        <v>366</v>
      </c>
      <c r="D155" s="10">
        <v>202.22755660799999</v>
      </c>
      <c r="E155" s="10">
        <f t="shared" si="8"/>
        <v>141.55928962559997</v>
      </c>
      <c r="F155" s="10">
        <f t="shared" si="9"/>
        <v>131.44791179519999</v>
      </c>
      <c r="G155" s="10">
        <f t="shared" si="10"/>
        <v>121.33653396479998</v>
      </c>
      <c r="H155" s="10">
        <f t="shared" si="11"/>
        <v>111.2251561344</v>
      </c>
    </row>
    <row r="156" spans="1:8" x14ac:dyDescent="0.25">
      <c r="A156" s="4" t="s">
        <v>367</v>
      </c>
      <c r="B156" s="4" t="s">
        <v>365</v>
      </c>
      <c r="C156" s="4" t="s">
        <v>368</v>
      </c>
      <c r="D156" s="10">
        <v>202.22755660799999</v>
      </c>
      <c r="E156" s="10">
        <f t="shared" si="8"/>
        <v>141.55928962559997</v>
      </c>
      <c r="F156" s="10">
        <f t="shared" si="9"/>
        <v>131.44791179519999</v>
      </c>
      <c r="G156" s="10">
        <f t="shared" si="10"/>
        <v>121.33653396479998</v>
      </c>
      <c r="H156" s="10">
        <f t="shared" si="11"/>
        <v>111.2251561344</v>
      </c>
    </row>
    <row r="157" spans="1:8" x14ac:dyDescent="0.25">
      <c r="A157" s="4" t="s">
        <v>369</v>
      </c>
      <c r="B157" s="4"/>
      <c r="C157" s="4" t="s">
        <v>370</v>
      </c>
      <c r="D157" s="10">
        <v>349.30214323199993</v>
      </c>
      <c r="E157" s="10">
        <f t="shared" si="8"/>
        <v>244.51150026239995</v>
      </c>
      <c r="F157" s="10">
        <f t="shared" si="9"/>
        <v>227.04639310079997</v>
      </c>
      <c r="G157" s="10">
        <f t="shared" si="10"/>
        <v>209.58128593919994</v>
      </c>
      <c r="H157" s="10">
        <f t="shared" si="11"/>
        <v>192.11617877759997</v>
      </c>
    </row>
    <row r="158" spans="1:8" x14ac:dyDescent="0.25">
      <c r="A158" s="6"/>
      <c r="B158" s="6"/>
      <c r="C158" s="6" t="s">
        <v>517</v>
      </c>
      <c r="D158" s="10">
        <v>0</v>
      </c>
      <c r="E158" s="10">
        <f t="shared" si="8"/>
        <v>0</v>
      </c>
      <c r="F158" s="10">
        <f t="shared" si="9"/>
        <v>0</v>
      </c>
      <c r="G158" s="10">
        <f t="shared" si="10"/>
        <v>0</v>
      </c>
      <c r="H158" s="10">
        <f t="shared" si="11"/>
        <v>0</v>
      </c>
    </row>
    <row r="159" spans="1:8" x14ac:dyDescent="0.25">
      <c r="A159" s="4" t="s">
        <v>371</v>
      </c>
      <c r="B159" s="4" t="s">
        <v>372</v>
      </c>
      <c r="C159" s="4" t="s">
        <v>373</v>
      </c>
      <c r="D159" s="10">
        <v>1835.8060008959999</v>
      </c>
      <c r="E159" s="10">
        <f t="shared" si="8"/>
        <v>1285.0642006271999</v>
      </c>
      <c r="F159" s="10">
        <f t="shared" si="9"/>
        <v>1193.2739005824001</v>
      </c>
      <c r="G159" s="10">
        <f t="shared" si="10"/>
        <v>1101.4836005375998</v>
      </c>
      <c r="H159" s="10">
        <f t="shared" si="11"/>
        <v>1009.6933004928001</v>
      </c>
    </row>
    <row r="160" spans="1:8" x14ac:dyDescent="0.25">
      <c r="A160" s="4" t="s">
        <v>374</v>
      </c>
      <c r="B160" s="4" t="s">
        <v>375</v>
      </c>
      <c r="C160" s="4" t="s">
        <v>376</v>
      </c>
      <c r="D160" s="10">
        <v>1389.329577216</v>
      </c>
      <c r="E160" s="10">
        <f t="shared" si="8"/>
        <v>972.5307040511999</v>
      </c>
      <c r="F160" s="10">
        <f t="shared" si="9"/>
        <v>903.06422519039995</v>
      </c>
      <c r="G160" s="10">
        <f t="shared" si="10"/>
        <v>833.5977463296</v>
      </c>
      <c r="H160" s="10">
        <f t="shared" si="11"/>
        <v>764.13126746880005</v>
      </c>
    </row>
    <row r="161" spans="1:8" x14ac:dyDescent="0.25">
      <c r="A161" s="4" t="s">
        <v>377</v>
      </c>
      <c r="B161" s="4" t="s">
        <v>375</v>
      </c>
      <c r="C161" s="4" t="s">
        <v>378</v>
      </c>
      <c r="D161" s="10">
        <v>1047.906429696</v>
      </c>
      <c r="E161" s="10">
        <f t="shared" si="8"/>
        <v>733.53450078719993</v>
      </c>
      <c r="F161" s="10">
        <f t="shared" si="9"/>
        <v>681.13917930240007</v>
      </c>
      <c r="G161" s="10">
        <f t="shared" si="10"/>
        <v>628.74385781759997</v>
      </c>
      <c r="H161" s="10">
        <f t="shared" si="11"/>
        <v>576.34853633280011</v>
      </c>
    </row>
    <row r="162" spans="1:8" x14ac:dyDescent="0.25">
      <c r="A162" s="4" t="s">
        <v>379</v>
      </c>
      <c r="B162" s="4" t="s">
        <v>380</v>
      </c>
      <c r="C162" s="4" t="s">
        <v>381</v>
      </c>
      <c r="D162" s="10">
        <v>346.67581132799995</v>
      </c>
      <c r="E162" s="10">
        <f t="shared" si="8"/>
        <v>242.67306792959994</v>
      </c>
      <c r="F162" s="10">
        <f t="shared" si="9"/>
        <v>225.33927736319998</v>
      </c>
      <c r="G162" s="10">
        <f t="shared" si="10"/>
        <v>208.00548679679997</v>
      </c>
      <c r="H162" s="10">
        <f t="shared" si="11"/>
        <v>190.67169623039999</v>
      </c>
    </row>
    <row r="163" spans="1:8" x14ac:dyDescent="0.25">
      <c r="A163" s="4" t="s">
        <v>382</v>
      </c>
      <c r="B163" s="4" t="s">
        <v>380</v>
      </c>
      <c r="C163" s="4" t="s">
        <v>383</v>
      </c>
      <c r="D163" s="10">
        <v>173.33790566399998</v>
      </c>
      <c r="E163" s="10">
        <f t="shared" si="8"/>
        <v>121.33653396479997</v>
      </c>
      <c r="F163" s="10">
        <f t="shared" si="9"/>
        <v>112.66963868159999</v>
      </c>
      <c r="G163" s="10">
        <f t="shared" si="10"/>
        <v>104.00274339839999</v>
      </c>
      <c r="H163" s="10">
        <f t="shared" si="11"/>
        <v>95.335848115199994</v>
      </c>
    </row>
    <row r="164" spans="1:8" x14ac:dyDescent="0.25">
      <c r="A164" s="4" t="s">
        <v>384</v>
      </c>
      <c r="B164" s="4" t="s">
        <v>380</v>
      </c>
      <c r="C164" s="4" t="s">
        <v>385</v>
      </c>
      <c r="D164" s="10">
        <v>233.74353945599998</v>
      </c>
      <c r="E164" s="10">
        <f t="shared" si="8"/>
        <v>163.62047761919999</v>
      </c>
      <c r="F164" s="10">
        <f t="shared" si="9"/>
        <v>151.9333006464</v>
      </c>
      <c r="G164" s="10">
        <f t="shared" si="10"/>
        <v>140.24612367359998</v>
      </c>
      <c r="H164" s="10">
        <f t="shared" si="11"/>
        <v>128.55894670079999</v>
      </c>
    </row>
    <row r="165" spans="1:8" x14ac:dyDescent="0.25">
      <c r="A165" s="4" t="s">
        <v>386</v>
      </c>
      <c r="B165" s="4" t="s">
        <v>380</v>
      </c>
      <c r="C165" s="4" t="s">
        <v>387</v>
      </c>
      <c r="D165" s="10">
        <v>417.586772736</v>
      </c>
      <c r="E165" s="10">
        <f t="shared" si="8"/>
        <v>292.31074091519997</v>
      </c>
      <c r="F165" s="10">
        <f t="shared" si="9"/>
        <v>271.43140227840001</v>
      </c>
      <c r="G165" s="10">
        <f t="shared" si="10"/>
        <v>250.5520636416</v>
      </c>
      <c r="H165" s="10">
        <f t="shared" si="11"/>
        <v>229.67272500480001</v>
      </c>
    </row>
    <row r="166" spans="1:8" x14ac:dyDescent="0.25">
      <c r="A166" s="4" t="s">
        <v>388</v>
      </c>
      <c r="B166" s="4" t="s">
        <v>380</v>
      </c>
      <c r="C166" s="4" t="s">
        <v>389</v>
      </c>
      <c r="D166" s="10">
        <v>433.34476416000001</v>
      </c>
      <c r="E166" s="10">
        <f t="shared" si="8"/>
        <v>303.34133491199998</v>
      </c>
      <c r="F166" s="10">
        <f t="shared" si="9"/>
        <v>281.67409670400002</v>
      </c>
      <c r="G166" s="10">
        <f t="shared" si="10"/>
        <v>260.00685849600001</v>
      </c>
      <c r="H166" s="10">
        <f t="shared" si="11"/>
        <v>238.33962028800002</v>
      </c>
    </row>
    <row r="167" spans="1:8" x14ac:dyDescent="0.25">
      <c r="A167" s="4" t="s">
        <v>390</v>
      </c>
      <c r="B167" s="4" t="s">
        <v>391</v>
      </c>
      <c r="C167" s="4" t="s">
        <v>392</v>
      </c>
      <c r="D167" s="10">
        <v>91.921616639999982</v>
      </c>
      <c r="E167" s="10">
        <f t="shared" si="8"/>
        <v>64.345131647999978</v>
      </c>
      <c r="F167" s="10">
        <f t="shared" si="9"/>
        <v>59.749050815999993</v>
      </c>
      <c r="G167" s="10">
        <f t="shared" si="10"/>
        <v>55.152969983999988</v>
      </c>
      <c r="H167" s="10">
        <f t="shared" si="11"/>
        <v>50.556889151999997</v>
      </c>
    </row>
    <row r="168" spans="1:8" x14ac:dyDescent="0.25">
      <c r="A168" s="4" t="s">
        <v>393</v>
      </c>
      <c r="B168" s="4" t="s">
        <v>391</v>
      </c>
      <c r="C168" s="4" t="s">
        <v>394</v>
      </c>
      <c r="D168" s="10">
        <v>49.900306175999987</v>
      </c>
      <c r="E168" s="10">
        <f t="shared" si="8"/>
        <v>34.930214323199991</v>
      </c>
      <c r="F168" s="10">
        <f t="shared" si="9"/>
        <v>32.435199014399991</v>
      </c>
      <c r="G168" s="10">
        <f t="shared" si="10"/>
        <v>29.940183705599992</v>
      </c>
      <c r="H168" s="10">
        <f t="shared" si="11"/>
        <v>27.445168396799996</v>
      </c>
    </row>
    <row r="169" spans="1:8" x14ac:dyDescent="0.25">
      <c r="A169" s="4" t="s">
        <v>395</v>
      </c>
      <c r="B169" s="4" t="s">
        <v>391</v>
      </c>
      <c r="C169" s="4" t="s">
        <v>396</v>
      </c>
      <c r="D169" s="10">
        <v>95.861114495999985</v>
      </c>
      <c r="E169" s="10">
        <f t="shared" si="8"/>
        <v>67.102780147199979</v>
      </c>
      <c r="F169" s="10">
        <f t="shared" si="9"/>
        <v>62.309724422399995</v>
      </c>
      <c r="G169" s="10">
        <f t="shared" si="10"/>
        <v>57.516668697599989</v>
      </c>
      <c r="H169" s="10">
        <f t="shared" si="11"/>
        <v>52.723612972799998</v>
      </c>
    </row>
    <row r="170" spans="1:8" x14ac:dyDescent="0.25">
      <c r="A170" s="4" t="s">
        <v>397</v>
      </c>
      <c r="B170" s="4" t="s">
        <v>391</v>
      </c>
      <c r="C170" s="4" t="s">
        <v>398</v>
      </c>
      <c r="D170" s="10">
        <v>18.384323328000001</v>
      </c>
      <c r="E170" s="10">
        <f t="shared" si="8"/>
        <v>12.8690263296</v>
      </c>
      <c r="F170" s="10">
        <f t="shared" si="9"/>
        <v>11.9498101632</v>
      </c>
      <c r="G170" s="10">
        <f t="shared" si="10"/>
        <v>11.0305939968</v>
      </c>
      <c r="H170" s="10">
        <f t="shared" si="11"/>
        <v>10.1113778304</v>
      </c>
    </row>
    <row r="171" spans="1:8" x14ac:dyDescent="0.25">
      <c r="A171" s="4" t="s">
        <v>399</v>
      </c>
      <c r="B171" s="4" t="s">
        <v>391</v>
      </c>
      <c r="C171" s="4" t="s">
        <v>400</v>
      </c>
      <c r="D171" s="10">
        <v>28.889650943999992</v>
      </c>
      <c r="E171" s="10">
        <f t="shared" si="8"/>
        <v>20.222755660799994</v>
      </c>
      <c r="F171" s="10">
        <f t="shared" si="9"/>
        <v>18.778273113599997</v>
      </c>
      <c r="G171" s="10">
        <f t="shared" si="10"/>
        <v>17.333790566399994</v>
      </c>
      <c r="H171" s="10">
        <f t="shared" si="11"/>
        <v>15.889308019199998</v>
      </c>
    </row>
    <row r="172" spans="1:8" x14ac:dyDescent="0.25">
      <c r="A172" s="6"/>
      <c r="B172" s="6"/>
      <c r="C172" s="6" t="s">
        <v>509</v>
      </c>
      <c r="D172" s="10">
        <v>0</v>
      </c>
      <c r="E172" s="10">
        <f t="shared" si="8"/>
        <v>0</v>
      </c>
      <c r="F172" s="10">
        <f t="shared" si="9"/>
        <v>0</v>
      </c>
      <c r="G172" s="10">
        <f t="shared" si="10"/>
        <v>0</v>
      </c>
      <c r="H172" s="10">
        <f t="shared" si="11"/>
        <v>0</v>
      </c>
    </row>
    <row r="173" spans="1:8" x14ac:dyDescent="0.25">
      <c r="A173" s="4" t="s">
        <v>401</v>
      </c>
      <c r="B173" s="4" t="s">
        <v>402</v>
      </c>
      <c r="C173" s="4" t="s">
        <v>403</v>
      </c>
      <c r="D173" s="10">
        <v>459.60808320000001</v>
      </c>
      <c r="E173" s="10">
        <f t="shared" si="8"/>
        <v>321.72565823999997</v>
      </c>
      <c r="F173" s="10">
        <f t="shared" si="9"/>
        <v>298.74525408</v>
      </c>
      <c r="G173" s="10">
        <f t="shared" si="10"/>
        <v>275.76484992000002</v>
      </c>
      <c r="H173" s="10">
        <f t="shared" si="11"/>
        <v>252.78444576000004</v>
      </c>
    </row>
    <row r="174" spans="1:8" x14ac:dyDescent="0.25">
      <c r="A174" s="4" t="s">
        <v>404</v>
      </c>
      <c r="B174" s="4" t="s">
        <v>405</v>
      </c>
      <c r="C174" s="4" t="s">
        <v>406</v>
      </c>
      <c r="D174" s="10">
        <v>459.60808320000001</v>
      </c>
      <c r="E174" s="10">
        <f t="shared" si="8"/>
        <v>321.72565823999997</v>
      </c>
      <c r="F174" s="10">
        <f t="shared" si="9"/>
        <v>298.74525408</v>
      </c>
      <c r="G174" s="10">
        <f t="shared" si="10"/>
        <v>275.76484992000002</v>
      </c>
      <c r="H174" s="10">
        <f t="shared" si="11"/>
        <v>252.78444576000004</v>
      </c>
    </row>
    <row r="175" spans="1:8" x14ac:dyDescent="0.25">
      <c r="A175" s="4" t="s">
        <v>407</v>
      </c>
      <c r="B175" s="4" t="s">
        <v>408</v>
      </c>
      <c r="C175" s="4" t="s">
        <v>409</v>
      </c>
      <c r="D175" s="10">
        <v>365.06013465599989</v>
      </c>
      <c r="E175" s="10">
        <f t="shared" si="8"/>
        <v>255.5420942591999</v>
      </c>
      <c r="F175" s="10">
        <f t="shared" si="9"/>
        <v>237.28908752639992</v>
      </c>
      <c r="G175" s="10">
        <f t="shared" si="10"/>
        <v>219.03608079359992</v>
      </c>
      <c r="H175" s="10">
        <f t="shared" si="11"/>
        <v>200.78307406079995</v>
      </c>
    </row>
    <row r="176" spans="1:8" x14ac:dyDescent="0.25">
      <c r="A176" s="4" t="s">
        <v>410</v>
      </c>
      <c r="B176" s="4" t="s">
        <v>411</v>
      </c>
      <c r="C176" s="4" t="s">
        <v>412</v>
      </c>
      <c r="D176" s="10">
        <v>320.41249228800001</v>
      </c>
      <c r="E176" s="10">
        <f t="shared" si="8"/>
        <v>224.2887446016</v>
      </c>
      <c r="F176" s="10">
        <f t="shared" si="9"/>
        <v>208.26811998720001</v>
      </c>
      <c r="G176" s="10">
        <f t="shared" si="10"/>
        <v>192.24749537279999</v>
      </c>
      <c r="H176" s="10">
        <f t="shared" si="11"/>
        <v>176.22687075840003</v>
      </c>
    </row>
    <row r="177" spans="1:8" x14ac:dyDescent="0.25">
      <c r="A177" s="4" t="s">
        <v>413</v>
      </c>
      <c r="B177" s="4" t="s">
        <v>414</v>
      </c>
      <c r="C177" s="4" t="s">
        <v>415</v>
      </c>
      <c r="D177" s="10">
        <v>170.71157375999996</v>
      </c>
      <c r="E177" s="10">
        <f t="shared" si="8"/>
        <v>119.49810163199997</v>
      </c>
      <c r="F177" s="10">
        <f t="shared" si="9"/>
        <v>110.96252294399999</v>
      </c>
      <c r="G177" s="10">
        <f t="shared" si="10"/>
        <v>102.42694425599997</v>
      </c>
      <c r="H177" s="10">
        <f t="shared" si="11"/>
        <v>93.891365567999983</v>
      </c>
    </row>
    <row r="178" spans="1:8" x14ac:dyDescent="0.25">
      <c r="A178" s="4" t="s">
        <v>416</v>
      </c>
      <c r="B178" s="4" t="s">
        <v>417</v>
      </c>
      <c r="C178" s="4" t="s">
        <v>418</v>
      </c>
      <c r="D178" s="10">
        <v>170.71157375999996</v>
      </c>
      <c r="E178" s="10">
        <f t="shared" si="8"/>
        <v>119.49810163199997</v>
      </c>
      <c r="F178" s="10">
        <f t="shared" si="9"/>
        <v>110.96252294399999</v>
      </c>
      <c r="G178" s="10">
        <f t="shared" si="10"/>
        <v>102.42694425599997</v>
      </c>
      <c r="H178" s="10">
        <f t="shared" si="11"/>
        <v>93.891365567999983</v>
      </c>
    </row>
    <row r="179" spans="1:8" x14ac:dyDescent="0.25">
      <c r="A179" s="6"/>
      <c r="B179" s="6"/>
      <c r="C179" s="6" t="s">
        <v>508</v>
      </c>
      <c r="D179" s="10">
        <v>0</v>
      </c>
      <c r="E179" s="10">
        <f t="shared" si="8"/>
        <v>0</v>
      </c>
      <c r="F179" s="10">
        <f t="shared" si="9"/>
        <v>0</v>
      </c>
      <c r="G179" s="10">
        <f t="shared" si="10"/>
        <v>0</v>
      </c>
      <c r="H179" s="10">
        <f t="shared" si="11"/>
        <v>0</v>
      </c>
    </row>
    <row r="180" spans="1:8" x14ac:dyDescent="0.25">
      <c r="A180" s="4" t="s">
        <v>419</v>
      </c>
      <c r="B180" s="4" t="s">
        <v>420</v>
      </c>
      <c r="C180" s="4" t="s">
        <v>421</v>
      </c>
      <c r="D180" s="10">
        <v>890.32651545599992</v>
      </c>
      <c r="E180" s="10">
        <f t="shared" si="8"/>
        <v>623.22856081919986</v>
      </c>
      <c r="F180" s="10">
        <f t="shared" si="9"/>
        <v>578.7122350464</v>
      </c>
      <c r="G180" s="10">
        <f t="shared" si="10"/>
        <v>534.19590927359991</v>
      </c>
      <c r="H180" s="10">
        <f t="shared" si="11"/>
        <v>489.67958350079999</v>
      </c>
    </row>
    <row r="181" spans="1:8" x14ac:dyDescent="0.25">
      <c r="A181" s="4" t="s">
        <v>422</v>
      </c>
      <c r="B181" s="4" t="s">
        <v>423</v>
      </c>
      <c r="C181" s="4" t="s">
        <v>424</v>
      </c>
      <c r="D181" s="10">
        <v>496.376729856</v>
      </c>
      <c r="E181" s="10">
        <f t="shared" si="8"/>
        <v>347.46371089919995</v>
      </c>
      <c r="F181" s="10">
        <f t="shared" si="9"/>
        <v>322.64487440639999</v>
      </c>
      <c r="G181" s="10">
        <f t="shared" si="10"/>
        <v>297.82603791359998</v>
      </c>
      <c r="H181" s="10">
        <f t="shared" si="11"/>
        <v>273.00720142080002</v>
      </c>
    </row>
    <row r="182" spans="1:8" x14ac:dyDescent="0.25">
      <c r="A182" s="4" t="s">
        <v>425</v>
      </c>
      <c r="B182" s="4" t="s">
        <v>426</v>
      </c>
      <c r="C182" s="4" t="s">
        <v>427</v>
      </c>
      <c r="D182" s="10">
        <v>391.32345369599994</v>
      </c>
      <c r="E182" s="10">
        <f t="shared" si="8"/>
        <v>273.92641758719992</v>
      </c>
      <c r="F182" s="10">
        <f t="shared" si="9"/>
        <v>254.36024490239998</v>
      </c>
      <c r="G182" s="10">
        <f t="shared" si="10"/>
        <v>234.79407221759996</v>
      </c>
      <c r="H182" s="10">
        <f t="shared" si="11"/>
        <v>215.2278995328</v>
      </c>
    </row>
    <row r="183" spans="1:8" x14ac:dyDescent="0.25">
      <c r="A183" s="6"/>
      <c r="B183" s="6"/>
      <c r="C183" s="6" t="s">
        <v>518</v>
      </c>
      <c r="D183" s="10">
        <v>0</v>
      </c>
      <c r="E183" s="10">
        <f t="shared" si="8"/>
        <v>0</v>
      </c>
      <c r="F183" s="10">
        <f t="shared" si="9"/>
        <v>0</v>
      </c>
      <c r="G183" s="10">
        <f t="shared" si="10"/>
        <v>0</v>
      </c>
      <c r="H183" s="10">
        <f t="shared" si="11"/>
        <v>0</v>
      </c>
    </row>
    <row r="184" spans="1:8" x14ac:dyDescent="0.25">
      <c r="A184" s="4" t="s">
        <v>428</v>
      </c>
      <c r="B184" s="4" t="s">
        <v>429</v>
      </c>
      <c r="C184" s="4" t="s">
        <v>430</v>
      </c>
      <c r="D184" s="10">
        <v>1678.226086656</v>
      </c>
      <c r="E184" s="10">
        <f t="shared" si="8"/>
        <v>1174.7582606592</v>
      </c>
      <c r="F184" s="10">
        <f t="shared" si="9"/>
        <v>1090.8469563264</v>
      </c>
      <c r="G184" s="10">
        <f t="shared" si="10"/>
        <v>1006.9356519936</v>
      </c>
      <c r="H184" s="10">
        <f t="shared" si="11"/>
        <v>923.02434766080012</v>
      </c>
    </row>
    <row r="185" spans="1:8" x14ac:dyDescent="0.25">
      <c r="A185" s="4" t="s">
        <v>431</v>
      </c>
      <c r="B185" s="4" t="s">
        <v>432</v>
      </c>
      <c r="C185" s="4" t="s">
        <v>433</v>
      </c>
      <c r="D185" s="10">
        <v>1258.0129820159998</v>
      </c>
      <c r="E185" s="10">
        <f t="shared" si="8"/>
        <v>880.60908741119977</v>
      </c>
      <c r="F185" s="10">
        <f t="shared" si="9"/>
        <v>817.70843831039986</v>
      </c>
      <c r="G185" s="10">
        <f t="shared" si="10"/>
        <v>754.80778920959983</v>
      </c>
      <c r="H185" s="10">
        <f t="shared" si="11"/>
        <v>691.90714010879992</v>
      </c>
    </row>
    <row r="186" spans="1:8" x14ac:dyDescent="0.25">
      <c r="A186" s="4" t="s">
        <v>434</v>
      </c>
      <c r="B186" s="4" t="s">
        <v>435</v>
      </c>
      <c r="C186" s="4" t="s">
        <v>436</v>
      </c>
      <c r="D186" s="10">
        <v>1258.0129820159998</v>
      </c>
      <c r="E186" s="10">
        <f t="shared" si="8"/>
        <v>880.60908741119977</v>
      </c>
      <c r="F186" s="10">
        <f t="shared" si="9"/>
        <v>817.70843831039986</v>
      </c>
      <c r="G186" s="10">
        <f t="shared" si="10"/>
        <v>754.80778920959983</v>
      </c>
      <c r="H186" s="10">
        <f t="shared" si="11"/>
        <v>691.90714010879992</v>
      </c>
    </row>
    <row r="187" spans="1:8" x14ac:dyDescent="0.25">
      <c r="A187" s="6"/>
      <c r="B187" s="6"/>
      <c r="C187" s="6" t="s">
        <v>507</v>
      </c>
      <c r="D187" s="10">
        <v>0</v>
      </c>
      <c r="E187" s="10">
        <f t="shared" si="8"/>
        <v>0</v>
      </c>
      <c r="F187" s="10">
        <f t="shared" si="9"/>
        <v>0</v>
      </c>
      <c r="G187" s="10">
        <f t="shared" si="10"/>
        <v>0</v>
      </c>
      <c r="H187" s="10">
        <f t="shared" si="11"/>
        <v>0</v>
      </c>
    </row>
    <row r="188" spans="1:8" x14ac:dyDescent="0.25">
      <c r="A188" s="4" t="s">
        <v>437</v>
      </c>
      <c r="B188" s="4" t="s">
        <v>438</v>
      </c>
      <c r="C188" s="4" t="s">
        <v>439</v>
      </c>
      <c r="D188" s="10">
        <v>42.021310464000003</v>
      </c>
      <c r="E188" s="10">
        <f t="shared" si="8"/>
        <v>29.414917324800001</v>
      </c>
      <c r="F188" s="10">
        <f t="shared" si="9"/>
        <v>27.313851801600002</v>
      </c>
      <c r="G188" s="10">
        <f t="shared" si="10"/>
        <v>25.212786278399999</v>
      </c>
      <c r="H188" s="10">
        <f t="shared" si="11"/>
        <v>23.111720755200004</v>
      </c>
    </row>
    <row r="189" spans="1:8" x14ac:dyDescent="0.25">
      <c r="A189" s="4" t="s">
        <v>440</v>
      </c>
      <c r="B189" s="4" t="s">
        <v>438</v>
      </c>
      <c r="C189" s="4" t="s">
        <v>441</v>
      </c>
      <c r="D189" s="10">
        <v>21.798554803200002</v>
      </c>
      <c r="E189" s="10">
        <f t="shared" si="8"/>
        <v>15.25898836224</v>
      </c>
      <c r="F189" s="10">
        <f t="shared" si="9"/>
        <v>14.169060622080002</v>
      </c>
      <c r="G189" s="10">
        <f t="shared" si="10"/>
        <v>13.079132881920001</v>
      </c>
      <c r="H189" s="10">
        <f t="shared" si="11"/>
        <v>11.989205141760001</v>
      </c>
    </row>
    <row r="190" spans="1:8" x14ac:dyDescent="0.25">
      <c r="A190" s="4" t="s">
        <v>442</v>
      </c>
      <c r="B190" s="4" t="s">
        <v>438</v>
      </c>
      <c r="C190" s="4" t="s">
        <v>443</v>
      </c>
      <c r="D190" s="10">
        <v>81.416289023999994</v>
      </c>
      <c r="E190" s="10">
        <f t="shared" si="8"/>
        <v>56.991402316799991</v>
      </c>
      <c r="F190" s="10">
        <f t="shared" si="9"/>
        <v>52.920587865599998</v>
      </c>
      <c r="G190" s="10">
        <f t="shared" si="10"/>
        <v>48.849773414399998</v>
      </c>
      <c r="H190" s="10">
        <f t="shared" si="11"/>
        <v>44.778958963199997</v>
      </c>
    </row>
    <row r="191" spans="1:8" x14ac:dyDescent="0.25">
      <c r="A191" s="4" t="s">
        <v>444</v>
      </c>
      <c r="B191" s="4" t="s">
        <v>438</v>
      </c>
      <c r="C191" s="4" t="s">
        <v>445</v>
      </c>
      <c r="D191" s="10">
        <v>43.334476415999994</v>
      </c>
      <c r="E191" s="10">
        <f t="shared" si="8"/>
        <v>30.334133491199992</v>
      </c>
      <c r="F191" s="10">
        <f t="shared" si="9"/>
        <v>28.167409670399998</v>
      </c>
      <c r="G191" s="10">
        <f t="shared" si="10"/>
        <v>26.000685849599996</v>
      </c>
      <c r="H191" s="10">
        <f t="shared" si="11"/>
        <v>23.833962028799998</v>
      </c>
    </row>
    <row r="192" spans="1:8" x14ac:dyDescent="0.25">
      <c r="A192" s="4" t="s">
        <v>446</v>
      </c>
      <c r="B192" s="4" t="s">
        <v>438</v>
      </c>
      <c r="C192" s="4" t="s">
        <v>447</v>
      </c>
      <c r="D192" s="10">
        <v>63.031965695999979</v>
      </c>
      <c r="E192" s="10">
        <f t="shared" si="8"/>
        <v>44.12237598719998</v>
      </c>
      <c r="F192" s="10">
        <f t="shared" si="9"/>
        <v>40.970777702399985</v>
      </c>
      <c r="G192" s="10">
        <f t="shared" si="10"/>
        <v>37.819179417599983</v>
      </c>
      <c r="H192" s="10">
        <f t="shared" si="11"/>
        <v>34.667581132799988</v>
      </c>
    </row>
    <row r="193" spans="1:8" x14ac:dyDescent="0.25">
      <c r="A193" s="4" t="s">
        <v>448</v>
      </c>
      <c r="B193" s="4" t="s">
        <v>438</v>
      </c>
      <c r="C193" s="4" t="s">
        <v>449</v>
      </c>
      <c r="D193" s="10">
        <v>32.829148799999999</v>
      </c>
      <c r="E193" s="10">
        <f t="shared" si="8"/>
        <v>22.980404159999999</v>
      </c>
      <c r="F193" s="10">
        <f t="shared" si="9"/>
        <v>21.338946719999999</v>
      </c>
      <c r="G193" s="10">
        <f t="shared" si="10"/>
        <v>19.697489279999999</v>
      </c>
      <c r="H193" s="10">
        <f t="shared" si="11"/>
        <v>18.056031839999999</v>
      </c>
    </row>
    <row r="194" spans="1:8" x14ac:dyDescent="0.25">
      <c r="A194" s="4" t="s">
        <v>450</v>
      </c>
      <c r="B194" s="4" t="s">
        <v>438</v>
      </c>
      <c r="C194" s="4" t="s">
        <v>451</v>
      </c>
      <c r="D194" s="10">
        <v>82.729454975999985</v>
      </c>
      <c r="E194" s="10">
        <f t="shared" si="8"/>
        <v>57.910618483199983</v>
      </c>
      <c r="F194" s="10">
        <f t="shared" si="9"/>
        <v>53.774145734399994</v>
      </c>
      <c r="G194" s="10">
        <f t="shared" si="10"/>
        <v>49.637672985599991</v>
      </c>
      <c r="H194" s="10">
        <f t="shared" si="11"/>
        <v>45.501200236799995</v>
      </c>
    </row>
    <row r="195" spans="1:8" x14ac:dyDescent="0.25">
      <c r="A195" s="4" t="s">
        <v>452</v>
      </c>
      <c r="B195" s="4" t="s">
        <v>438</v>
      </c>
      <c r="C195" s="4" t="s">
        <v>453</v>
      </c>
      <c r="D195" s="10">
        <v>43.334476415999994</v>
      </c>
      <c r="E195" s="10">
        <f t="shared" si="8"/>
        <v>30.334133491199992</v>
      </c>
      <c r="F195" s="10">
        <f t="shared" si="9"/>
        <v>28.167409670399998</v>
      </c>
      <c r="G195" s="10">
        <f t="shared" si="10"/>
        <v>26.000685849599996</v>
      </c>
      <c r="H195" s="10">
        <f t="shared" si="11"/>
        <v>23.833962028799998</v>
      </c>
    </row>
    <row r="196" spans="1:8" x14ac:dyDescent="0.25">
      <c r="A196" s="4" t="s">
        <v>454</v>
      </c>
      <c r="B196" s="4" t="s">
        <v>455</v>
      </c>
      <c r="C196" s="4" t="s">
        <v>456</v>
      </c>
      <c r="D196" s="10">
        <v>23.374353945599999</v>
      </c>
      <c r="E196" s="10">
        <f t="shared" ref="E196:E218" si="12">D196*0.7</f>
        <v>16.36204776192</v>
      </c>
      <c r="F196" s="10">
        <f t="shared" ref="F196:F218" si="13">D196*0.65</f>
        <v>15.19333006464</v>
      </c>
      <c r="G196" s="10">
        <f t="shared" ref="G196:G218" si="14">D196*0.6</f>
        <v>14.02461236736</v>
      </c>
      <c r="H196" s="10">
        <f t="shared" ref="H196:H218" si="15">D196*0.55</f>
        <v>12.855894670080001</v>
      </c>
    </row>
    <row r="197" spans="1:8" x14ac:dyDescent="0.25">
      <c r="A197" s="4" t="s">
        <v>457</v>
      </c>
      <c r="B197" s="4" t="s">
        <v>455</v>
      </c>
      <c r="C197" s="4" t="s">
        <v>458</v>
      </c>
      <c r="D197" s="10">
        <v>15.495358233599999</v>
      </c>
      <c r="E197" s="10">
        <f t="shared" si="12"/>
        <v>10.846750763519999</v>
      </c>
      <c r="F197" s="10">
        <f t="shared" si="13"/>
        <v>10.07198285184</v>
      </c>
      <c r="G197" s="10">
        <f t="shared" si="14"/>
        <v>9.2972149401599999</v>
      </c>
      <c r="H197" s="10">
        <f t="shared" si="15"/>
        <v>8.5224470284800002</v>
      </c>
    </row>
    <row r="198" spans="1:8" x14ac:dyDescent="0.25">
      <c r="A198" s="4" t="s">
        <v>459</v>
      </c>
      <c r="B198" s="4" t="s">
        <v>455</v>
      </c>
      <c r="C198" s="4" t="s">
        <v>460</v>
      </c>
      <c r="D198" s="10">
        <v>34.142314751999997</v>
      </c>
      <c r="E198" s="10">
        <f t="shared" si="12"/>
        <v>23.899620326399997</v>
      </c>
      <c r="F198" s="10">
        <f t="shared" si="13"/>
        <v>22.192504588799999</v>
      </c>
      <c r="G198" s="10">
        <f t="shared" si="14"/>
        <v>20.485388851199996</v>
      </c>
      <c r="H198" s="10">
        <f t="shared" si="15"/>
        <v>18.778273113600001</v>
      </c>
    </row>
    <row r="199" spans="1:8" x14ac:dyDescent="0.25">
      <c r="A199" s="4" t="s">
        <v>461</v>
      </c>
      <c r="B199" s="4" t="s">
        <v>455</v>
      </c>
      <c r="C199" s="4" t="s">
        <v>462</v>
      </c>
      <c r="D199" s="10">
        <v>24.950153087999993</v>
      </c>
      <c r="E199" s="10">
        <f t="shared" si="12"/>
        <v>17.465107161599995</v>
      </c>
      <c r="F199" s="10">
        <f t="shared" si="13"/>
        <v>16.217599507199996</v>
      </c>
      <c r="G199" s="10">
        <f t="shared" si="14"/>
        <v>14.970091852799996</v>
      </c>
      <c r="H199" s="10">
        <f t="shared" si="15"/>
        <v>13.722584198399998</v>
      </c>
    </row>
    <row r="200" spans="1:8" x14ac:dyDescent="0.25">
      <c r="A200" s="4" t="s">
        <v>463</v>
      </c>
      <c r="B200" s="4" t="s">
        <v>455</v>
      </c>
      <c r="C200" s="4" t="s">
        <v>464</v>
      </c>
      <c r="D200" s="10">
        <v>30.202816896000002</v>
      </c>
      <c r="E200" s="10">
        <f t="shared" si="12"/>
        <v>21.141971827199999</v>
      </c>
      <c r="F200" s="10">
        <f t="shared" si="13"/>
        <v>19.6318309824</v>
      </c>
      <c r="G200" s="10">
        <f t="shared" si="14"/>
        <v>18.121690137600002</v>
      </c>
      <c r="H200" s="10">
        <f t="shared" si="15"/>
        <v>16.611549292800003</v>
      </c>
    </row>
    <row r="201" spans="1:8" x14ac:dyDescent="0.25">
      <c r="A201" s="4" t="s">
        <v>465</v>
      </c>
      <c r="B201" s="4"/>
      <c r="C201" s="4" t="s">
        <v>466</v>
      </c>
      <c r="D201" s="10">
        <v>52.526638079999998</v>
      </c>
      <c r="E201" s="10">
        <f t="shared" si="12"/>
        <v>36.768646655999994</v>
      </c>
      <c r="F201" s="10">
        <f t="shared" si="13"/>
        <v>34.142314751999997</v>
      </c>
      <c r="G201" s="10">
        <f t="shared" si="14"/>
        <v>31.515982847999997</v>
      </c>
      <c r="H201" s="10">
        <f t="shared" si="15"/>
        <v>28.889650944</v>
      </c>
    </row>
    <row r="202" spans="1:8" x14ac:dyDescent="0.25">
      <c r="A202" s="5"/>
      <c r="B202" s="5"/>
      <c r="C202" s="6" t="s">
        <v>506</v>
      </c>
      <c r="D202" s="10">
        <v>0</v>
      </c>
      <c r="E202" s="10">
        <f t="shared" si="12"/>
        <v>0</v>
      </c>
      <c r="F202" s="10">
        <f t="shared" si="13"/>
        <v>0</v>
      </c>
      <c r="G202" s="10">
        <f t="shared" si="14"/>
        <v>0</v>
      </c>
      <c r="H202" s="10">
        <f t="shared" si="15"/>
        <v>0</v>
      </c>
    </row>
    <row r="203" spans="1:8" x14ac:dyDescent="0.25">
      <c r="A203" s="4" t="s">
        <v>467</v>
      </c>
      <c r="B203" s="4" t="s">
        <v>468</v>
      </c>
      <c r="C203" s="4" t="s">
        <v>469</v>
      </c>
      <c r="D203" s="10">
        <v>86.668952831999988</v>
      </c>
      <c r="E203" s="10">
        <f t="shared" si="12"/>
        <v>60.668266982399984</v>
      </c>
      <c r="F203" s="10">
        <f t="shared" si="13"/>
        <v>56.334819340799996</v>
      </c>
      <c r="G203" s="10">
        <f t="shared" si="14"/>
        <v>52.001371699199993</v>
      </c>
      <c r="H203" s="10">
        <f t="shared" si="15"/>
        <v>47.667924057599997</v>
      </c>
    </row>
    <row r="204" spans="1:8" x14ac:dyDescent="0.25">
      <c r="A204" s="4" t="s">
        <v>470</v>
      </c>
      <c r="B204" s="4" t="s">
        <v>471</v>
      </c>
      <c r="C204" s="4" t="s">
        <v>472</v>
      </c>
      <c r="D204" s="10">
        <v>84.042620928000005</v>
      </c>
      <c r="E204" s="10">
        <f t="shared" si="12"/>
        <v>58.829834649600002</v>
      </c>
      <c r="F204" s="10">
        <f t="shared" si="13"/>
        <v>54.627703603200004</v>
      </c>
      <c r="G204" s="10">
        <f t="shared" si="14"/>
        <v>50.425572556799999</v>
      </c>
      <c r="H204" s="10">
        <f t="shared" si="15"/>
        <v>46.223441510400008</v>
      </c>
    </row>
    <row r="205" spans="1:8" x14ac:dyDescent="0.25">
      <c r="A205" s="4" t="s">
        <v>473</v>
      </c>
      <c r="B205" s="4" t="s">
        <v>474</v>
      </c>
      <c r="C205" s="4" t="s">
        <v>475</v>
      </c>
      <c r="D205" s="10">
        <v>260.00685849599995</v>
      </c>
      <c r="E205" s="10">
        <f t="shared" si="12"/>
        <v>182.00480094719995</v>
      </c>
      <c r="F205" s="10">
        <f t="shared" si="13"/>
        <v>169.00445802239997</v>
      </c>
      <c r="G205" s="10">
        <f t="shared" si="14"/>
        <v>156.00411509759996</v>
      </c>
      <c r="H205" s="10">
        <f t="shared" si="15"/>
        <v>143.00377217279998</v>
      </c>
    </row>
    <row r="206" spans="1:8" x14ac:dyDescent="0.25">
      <c r="A206" s="4" t="s">
        <v>476</v>
      </c>
      <c r="B206" s="4" t="s">
        <v>474</v>
      </c>
      <c r="C206" s="4" t="s">
        <v>477</v>
      </c>
      <c r="D206" s="10">
        <v>260.00685849599995</v>
      </c>
      <c r="E206" s="10">
        <f t="shared" si="12"/>
        <v>182.00480094719995</v>
      </c>
      <c r="F206" s="10">
        <f t="shared" si="13"/>
        <v>169.00445802239997</v>
      </c>
      <c r="G206" s="10">
        <f t="shared" si="14"/>
        <v>156.00411509759996</v>
      </c>
      <c r="H206" s="10">
        <f t="shared" si="15"/>
        <v>143.00377217279998</v>
      </c>
    </row>
    <row r="207" spans="1:8" x14ac:dyDescent="0.25">
      <c r="A207" s="4" t="s">
        <v>478</v>
      </c>
      <c r="B207" s="4" t="s">
        <v>474</v>
      </c>
      <c r="C207" s="4" t="s">
        <v>479</v>
      </c>
      <c r="D207" s="10">
        <v>175.96423756799999</v>
      </c>
      <c r="E207" s="10">
        <f t="shared" si="12"/>
        <v>123.17496629759998</v>
      </c>
      <c r="F207" s="10">
        <f t="shared" si="13"/>
        <v>114.3767544192</v>
      </c>
      <c r="G207" s="10">
        <f t="shared" si="14"/>
        <v>105.57854254079999</v>
      </c>
      <c r="H207" s="10">
        <f t="shared" si="15"/>
        <v>96.780330662400004</v>
      </c>
    </row>
    <row r="208" spans="1:8" x14ac:dyDescent="0.25">
      <c r="A208" s="4" t="s">
        <v>480</v>
      </c>
      <c r="B208" s="4" t="s">
        <v>481</v>
      </c>
      <c r="C208" s="4" t="s">
        <v>482</v>
      </c>
      <c r="D208" s="10">
        <v>103.74011020799998</v>
      </c>
      <c r="E208" s="10">
        <f t="shared" si="12"/>
        <v>72.618077145599983</v>
      </c>
      <c r="F208" s="10">
        <f t="shared" si="13"/>
        <v>67.431071635199984</v>
      </c>
      <c r="G208" s="10">
        <f t="shared" si="14"/>
        <v>62.244066124799986</v>
      </c>
      <c r="H208" s="10">
        <f t="shared" si="15"/>
        <v>57.057060614399994</v>
      </c>
    </row>
    <row r="209" spans="1:8" x14ac:dyDescent="0.25">
      <c r="A209" s="4" t="s">
        <v>483</v>
      </c>
      <c r="B209" s="4" t="s">
        <v>481</v>
      </c>
      <c r="C209" s="4" t="s">
        <v>484</v>
      </c>
      <c r="D209" s="10">
        <v>86.668952831999988</v>
      </c>
      <c r="E209" s="10">
        <f t="shared" si="12"/>
        <v>60.668266982399984</v>
      </c>
      <c r="F209" s="10">
        <f t="shared" si="13"/>
        <v>56.334819340799996</v>
      </c>
      <c r="G209" s="10">
        <f t="shared" si="14"/>
        <v>52.001371699199993</v>
      </c>
      <c r="H209" s="10">
        <f t="shared" si="15"/>
        <v>47.667924057599997</v>
      </c>
    </row>
    <row r="210" spans="1:8" x14ac:dyDescent="0.25">
      <c r="A210" s="4" t="s">
        <v>485</v>
      </c>
      <c r="B210" s="4" t="s">
        <v>481</v>
      </c>
      <c r="C210" s="4" t="s">
        <v>486</v>
      </c>
      <c r="D210" s="10">
        <v>111.61910591999998</v>
      </c>
      <c r="E210" s="10">
        <f t="shared" si="12"/>
        <v>78.133374143999987</v>
      </c>
      <c r="F210" s="10">
        <f t="shared" si="13"/>
        <v>72.552418847999988</v>
      </c>
      <c r="G210" s="10">
        <f t="shared" si="14"/>
        <v>66.971463551999989</v>
      </c>
      <c r="H210" s="10">
        <f t="shared" si="15"/>
        <v>61.390508255999997</v>
      </c>
    </row>
    <row r="211" spans="1:8" x14ac:dyDescent="0.25">
      <c r="A211" s="4" t="s">
        <v>487</v>
      </c>
      <c r="B211" s="4" t="s">
        <v>481</v>
      </c>
      <c r="C211" s="4" t="s">
        <v>488</v>
      </c>
      <c r="D211" s="10">
        <v>106.36644211199997</v>
      </c>
      <c r="E211" s="10">
        <f t="shared" si="12"/>
        <v>74.45650947839998</v>
      </c>
      <c r="F211" s="10">
        <f t="shared" si="13"/>
        <v>69.13818737279999</v>
      </c>
      <c r="G211" s="10">
        <f t="shared" si="14"/>
        <v>63.81986526719998</v>
      </c>
      <c r="H211" s="10">
        <f t="shared" si="15"/>
        <v>58.50154316159999</v>
      </c>
    </row>
    <row r="212" spans="1:8" x14ac:dyDescent="0.25">
      <c r="A212" s="4" t="s">
        <v>489</v>
      </c>
      <c r="B212" s="4" t="s">
        <v>490</v>
      </c>
      <c r="C212" s="4" t="s">
        <v>491</v>
      </c>
      <c r="D212" s="10">
        <v>107.67960806399999</v>
      </c>
      <c r="E212" s="10">
        <f t="shared" si="12"/>
        <v>75.375725644799985</v>
      </c>
      <c r="F212" s="10">
        <f t="shared" si="13"/>
        <v>69.9917452416</v>
      </c>
      <c r="G212" s="10">
        <f t="shared" si="14"/>
        <v>64.607764838399987</v>
      </c>
      <c r="H212" s="10">
        <f t="shared" si="15"/>
        <v>59.223784435200002</v>
      </c>
    </row>
    <row r="213" spans="1:8" x14ac:dyDescent="0.25">
      <c r="A213" s="4" t="s">
        <v>492</v>
      </c>
      <c r="B213" s="4" t="s">
        <v>490</v>
      </c>
      <c r="C213" s="4" t="s">
        <v>493</v>
      </c>
      <c r="D213" s="10">
        <v>94.547948543999993</v>
      </c>
      <c r="E213" s="10">
        <f t="shared" si="12"/>
        <v>66.183563980799988</v>
      </c>
      <c r="F213" s="10">
        <f t="shared" si="13"/>
        <v>61.456166553599999</v>
      </c>
      <c r="G213" s="10">
        <f t="shared" si="14"/>
        <v>56.728769126399996</v>
      </c>
      <c r="H213" s="10">
        <f t="shared" si="15"/>
        <v>52.0013716992</v>
      </c>
    </row>
    <row r="214" spans="1:8" x14ac:dyDescent="0.25">
      <c r="A214" s="4" t="s">
        <v>494</v>
      </c>
      <c r="B214" s="4" t="s">
        <v>490</v>
      </c>
      <c r="C214" s="4" t="s">
        <v>495</v>
      </c>
      <c r="D214" s="10">
        <v>115.55860377599997</v>
      </c>
      <c r="E214" s="10">
        <f t="shared" si="12"/>
        <v>80.891022643199975</v>
      </c>
      <c r="F214" s="10">
        <f t="shared" si="13"/>
        <v>75.11309245439999</v>
      </c>
      <c r="G214" s="10">
        <f t="shared" si="14"/>
        <v>69.335162265599976</v>
      </c>
      <c r="H214" s="10">
        <f t="shared" si="15"/>
        <v>63.557232076799991</v>
      </c>
    </row>
    <row r="215" spans="1:8" x14ac:dyDescent="0.25">
      <c r="A215" s="4" t="s">
        <v>496</v>
      </c>
      <c r="B215" s="4" t="s">
        <v>490</v>
      </c>
      <c r="C215" s="4" t="s">
        <v>497</v>
      </c>
      <c r="D215" s="10">
        <v>99.800612351999973</v>
      </c>
      <c r="E215" s="10">
        <f t="shared" si="12"/>
        <v>69.860428646399981</v>
      </c>
      <c r="F215" s="10">
        <f t="shared" si="13"/>
        <v>64.870398028799983</v>
      </c>
      <c r="G215" s="10">
        <f t="shared" si="14"/>
        <v>59.880367411199984</v>
      </c>
      <c r="H215" s="10">
        <f t="shared" si="15"/>
        <v>54.890336793599992</v>
      </c>
    </row>
    <row r="216" spans="1:8" x14ac:dyDescent="0.25">
      <c r="A216" s="4" t="s">
        <v>498</v>
      </c>
      <c r="B216" s="4"/>
      <c r="C216" s="4" t="s">
        <v>499</v>
      </c>
      <c r="D216" s="10">
        <v>154.95358233599998</v>
      </c>
      <c r="E216" s="10">
        <f t="shared" si="12"/>
        <v>108.46750763519998</v>
      </c>
      <c r="F216" s="10">
        <f t="shared" si="13"/>
        <v>100.71982851839999</v>
      </c>
      <c r="G216" s="10">
        <f t="shared" si="14"/>
        <v>92.972149401599992</v>
      </c>
      <c r="H216" s="10">
        <f t="shared" si="15"/>
        <v>85.224470284799992</v>
      </c>
    </row>
    <row r="217" spans="1:8" x14ac:dyDescent="0.25">
      <c r="A217" s="4" t="s">
        <v>500</v>
      </c>
      <c r="B217" s="4"/>
      <c r="C217" s="4" t="s">
        <v>501</v>
      </c>
      <c r="D217" s="10">
        <v>39.263661964799994</v>
      </c>
      <c r="E217" s="10">
        <f t="shared" si="12"/>
        <v>27.484563375359993</v>
      </c>
      <c r="F217" s="10">
        <f t="shared" si="13"/>
        <v>25.521380277119995</v>
      </c>
      <c r="G217" s="10">
        <f t="shared" si="14"/>
        <v>23.558197178879997</v>
      </c>
      <c r="H217" s="10">
        <f t="shared" si="15"/>
        <v>21.595014080639999</v>
      </c>
    </row>
    <row r="218" spans="1:8" x14ac:dyDescent="0.25">
      <c r="A218" s="3" t="s">
        <v>502</v>
      </c>
      <c r="B218" s="3"/>
      <c r="C218" s="3" t="s">
        <v>503</v>
      </c>
      <c r="D218" s="10">
        <v>102.42694425599998</v>
      </c>
      <c r="E218" s="10">
        <f t="shared" si="12"/>
        <v>71.698860979199978</v>
      </c>
      <c r="F218" s="10">
        <f t="shared" si="13"/>
        <v>66.577513766399989</v>
      </c>
      <c r="G218" s="10">
        <f t="shared" si="14"/>
        <v>61.456166553599985</v>
      </c>
      <c r="H218" s="10">
        <f t="shared" si="15"/>
        <v>56.334819340799996</v>
      </c>
    </row>
    <row r="219" spans="1:8" x14ac:dyDescent="0.25">
      <c r="A219" s="2" t="s">
        <v>0</v>
      </c>
    </row>
    <row r="220" spans="1:8" x14ac:dyDescent="0.25">
      <c r="A220" s="2" t="s">
        <v>0</v>
      </c>
    </row>
    <row r="221" spans="1:8" x14ac:dyDescent="0.25">
      <c r="A221" s="2" t="s">
        <v>0</v>
      </c>
    </row>
    <row r="222" spans="1:8" x14ac:dyDescent="0.25">
      <c r="A222" s="2" t="s">
        <v>0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47" fitToHeight="100" orientation="landscape" r:id="rId1"/>
  <headerFooter>
    <oddHeader>&amp;L&amp;ACameo Light Price List 2016&amp;A
Adam Hall&amp;R&amp;D
julia
Page &amp;Z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CAMEO</vt:lpstr>
    </vt:vector>
  </TitlesOfParts>
  <Company>Adam Hall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Mieger</dc:creator>
  <cp:lastModifiedBy>Вирта</cp:lastModifiedBy>
  <cp:lastPrinted>2017-01-31T11:39:27Z</cp:lastPrinted>
  <dcterms:created xsi:type="dcterms:W3CDTF">2017-01-31T11:38:35Z</dcterms:created>
  <dcterms:modified xsi:type="dcterms:W3CDTF">2017-06-15T09:29:46Z</dcterms:modified>
</cp:coreProperties>
</file>