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20" windowWidth="14745" windowHeight="12090"/>
  </bookViews>
  <sheets>
    <sheet name="LD" sheetId="2" r:id="rId1"/>
  </sheets>
  <calcPr calcId="144525"/>
</workbook>
</file>

<file path=xl/calcChain.xml><?xml version="1.0" encoding="utf-8"?>
<calcChain xmlns="http://schemas.openxmlformats.org/spreadsheetml/2006/main">
  <c r="E39" i="2" l="1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E61" i="2"/>
  <c r="F61" i="2"/>
  <c r="G61" i="2"/>
  <c r="E62" i="2"/>
  <c r="F62" i="2"/>
  <c r="G62" i="2"/>
  <c r="E63" i="2"/>
  <c r="F63" i="2"/>
  <c r="G63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E70" i="2"/>
  <c r="F70" i="2"/>
  <c r="G70" i="2"/>
  <c r="E71" i="2"/>
  <c r="F71" i="2"/>
  <c r="G71" i="2"/>
  <c r="E72" i="2"/>
  <c r="F72" i="2"/>
  <c r="G72" i="2"/>
  <c r="E73" i="2"/>
  <c r="F73" i="2"/>
  <c r="G73" i="2"/>
  <c r="E74" i="2"/>
  <c r="F74" i="2"/>
  <c r="G74" i="2"/>
  <c r="E75" i="2"/>
  <c r="F75" i="2"/>
  <c r="G75" i="2"/>
  <c r="E76" i="2"/>
  <c r="F76" i="2"/>
  <c r="G76" i="2"/>
  <c r="E77" i="2"/>
  <c r="F77" i="2"/>
  <c r="G77" i="2"/>
  <c r="E78" i="2"/>
  <c r="F78" i="2"/>
  <c r="G78" i="2"/>
  <c r="E79" i="2"/>
  <c r="F79" i="2"/>
  <c r="G79" i="2"/>
  <c r="E80" i="2"/>
  <c r="F80" i="2"/>
  <c r="G80" i="2"/>
  <c r="E81" i="2"/>
  <c r="F81" i="2"/>
  <c r="G81" i="2"/>
  <c r="E82" i="2"/>
  <c r="F82" i="2"/>
  <c r="G82" i="2"/>
  <c r="E83" i="2"/>
  <c r="F83" i="2"/>
  <c r="G83" i="2"/>
  <c r="E84" i="2"/>
  <c r="F84" i="2"/>
  <c r="G84" i="2"/>
  <c r="E85" i="2"/>
  <c r="F85" i="2"/>
  <c r="G85" i="2"/>
  <c r="E86" i="2"/>
  <c r="F86" i="2"/>
  <c r="G86" i="2"/>
  <c r="E87" i="2"/>
  <c r="F87" i="2"/>
  <c r="G87" i="2"/>
  <c r="E88" i="2"/>
  <c r="F88" i="2"/>
  <c r="G88" i="2"/>
  <c r="E89" i="2"/>
  <c r="F89" i="2"/>
  <c r="G89" i="2"/>
  <c r="E90" i="2"/>
  <c r="F90" i="2"/>
  <c r="G90" i="2"/>
  <c r="E91" i="2"/>
  <c r="F91" i="2"/>
  <c r="G91" i="2"/>
  <c r="E92" i="2"/>
  <c r="F92" i="2"/>
  <c r="G92" i="2"/>
  <c r="E93" i="2"/>
  <c r="F93" i="2"/>
  <c r="G93" i="2"/>
  <c r="E95" i="2"/>
  <c r="F95" i="2"/>
  <c r="G95" i="2"/>
  <c r="E96" i="2"/>
  <c r="F96" i="2"/>
  <c r="G96" i="2"/>
  <c r="E97" i="2"/>
  <c r="F97" i="2"/>
  <c r="G97" i="2"/>
  <c r="E98" i="2"/>
  <c r="F98" i="2"/>
  <c r="G98" i="2"/>
  <c r="E99" i="2"/>
  <c r="F99" i="2"/>
  <c r="G99" i="2"/>
  <c r="E100" i="2"/>
  <c r="F100" i="2"/>
  <c r="G100" i="2"/>
  <c r="E101" i="2"/>
  <c r="F101" i="2"/>
  <c r="G101" i="2"/>
  <c r="E102" i="2"/>
  <c r="F102" i="2"/>
  <c r="G102" i="2"/>
  <c r="E103" i="2"/>
  <c r="F103" i="2"/>
  <c r="G103" i="2"/>
  <c r="E104" i="2"/>
  <c r="F104" i="2"/>
  <c r="G104" i="2"/>
  <c r="E105" i="2"/>
  <c r="F105" i="2"/>
  <c r="G105" i="2"/>
  <c r="E106" i="2"/>
  <c r="F106" i="2"/>
  <c r="G106" i="2"/>
  <c r="E107" i="2"/>
  <c r="F107" i="2"/>
  <c r="G107" i="2"/>
  <c r="E108" i="2"/>
  <c r="F108" i="2"/>
  <c r="G108" i="2"/>
  <c r="E109" i="2"/>
  <c r="F109" i="2"/>
  <c r="G109" i="2"/>
  <c r="E110" i="2"/>
  <c r="F110" i="2"/>
  <c r="G110" i="2"/>
  <c r="E111" i="2"/>
  <c r="F111" i="2"/>
  <c r="G111" i="2"/>
  <c r="E112" i="2"/>
  <c r="F112" i="2"/>
  <c r="G112" i="2"/>
  <c r="E113" i="2"/>
  <c r="F113" i="2"/>
  <c r="G113" i="2"/>
  <c r="E114" i="2"/>
  <c r="F114" i="2"/>
  <c r="G114" i="2"/>
  <c r="E115" i="2"/>
  <c r="F115" i="2"/>
  <c r="G115" i="2"/>
  <c r="E116" i="2"/>
  <c r="F116" i="2"/>
  <c r="G116" i="2"/>
  <c r="E117" i="2"/>
  <c r="F117" i="2"/>
  <c r="G117" i="2"/>
  <c r="E118" i="2"/>
  <c r="F118" i="2"/>
  <c r="G118" i="2"/>
  <c r="E120" i="2"/>
  <c r="F120" i="2"/>
  <c r="G120" i="2"/>
  <c r="E121" i="2"/>
  <c r="F121" i="2"/>
  <c r="G121" i="2"/>
  <c r="E122" i="2"/>
  <c r="F122" i="2"/>
  <c r="G122" i="2"/>
  <c r="E123" i="2"/>
  <c r="F123" i="2"/>
  <c r="G123" i="2"/>
  <c r="E124" i="2"/>
  <c r="F124" i="2"/>
  <c r="G124" i="2"/>
  <c r="E125" i="2"/>
  <c r="F125" i="2"/>
  <c r="G125" i="2"/>
  <c r="E126" i="2"/>
  <c r="F126" i="2"/>
  <c r="G126" i="2"/>
  <c r="E127" i="2"/>
  <c r="F127" i="2"/>
  <c r="G127" i="2"/>
  <c r="E128" i="2"/>
  <c r="F128" i="2"/>
  <c r="G128" i="2"/>
  <c r="E129" i="2"/>
  <c r="F129" i="2"/>
  <c r="G129" i="2"/>
  <c r="E130" i="2"/>
  <c r="F130" i="2"/>
  <c r="G130" i="2"/>
  <c r="E131" i="2"/>
  <c r="F131" i="2"/>
  <c r="G131" i="2"/>
  <c r="E132" i="2"/>
  <c r="F132" i="2"/>
  <c r="G132" i="2"/>
  <c r="E133" i="2"/>
  <c r="F133" i="2"/>
  <c r="G133" i="2"/>
  <c r="E134" i="2"/>
  <c r="F134" i="2"/>
  <c r="G134" i="2"/>
  <c r="E135" i="2"/>
  <c r="F135" i="2"/>
  <c r="G135" i="2"/>
  <c r="E136" i="2"/>
  <c r="F136" i="2"/>
  <c r="G136" i="2"/>
  <c r="E137" i="2"/>
  <c r="F137" i="2"/>
  <c r="G137" i="2"/>
  <c r="E138" i="2"/>
  <c r="F138" i="2"/>
  <c r="G138" i="2"/>
  <c r="E139" i="2"/>
  <c r="F139" i="2"/>
  <c r="G139" i="2"/>
  <c r="E140" i="2"/>
  <c r="F140" i="2"/>
  <c r="G140" i="2"/>
  <c r="E141" i="2"/>
  <c r="F141" i="2"/>
  <c r="G141" i="2"/>
  <c r="E142" i="2"/>
  <c r="F142" i="2"/>
  <c r="G142" i="2"/>
  <c r="E143" i="2"/>
  <c r="F143" i="2"/>
  <c r="G143" i="2"/>
  <c r="E144" i="2"/>
  <c r="F144" i="2"/>
  <c r="G144" i="2"/>
  <c r="E145" i="2"/>
  <c r="F145" i="2"/>
  <c r="G145" i="2"/>
  <c r="E146" i="2"/>
  <c r="F146" i="2"/>
  <c r="G146" i="2"/>
  <c r="E147" i="2"/>
  <c r="F147" i="2"/>
  <c r="G147" i="2"/>
  <c r="E148" i="2"/>
  <c r="F148" i="2"/>
  <c r="G148" i="2"/>
  <c r="E149" i="2"/>
  <c r="F149" i="2"/>
  <c r="G149" i="2"/>
  <c r="E150" i="2"/>
  <c r="F150" i="2"/>
  <c r="G150" i="2"/>
  <c r="E151" i="2"/>
  <c r="F151" i="2"/>
  <c r="G151" i="2"/>
  <c r="E152" i="2"/>
  <c r="F152" i="2"/>
  <c r="G152" i="2"/>
  <c r="E153" i="2"/>
  <c r="F153" i="2"/>
  <c r="G153" i="2"/>
  <c r="E154" i="2"/>
  <c r="F154" i="2"/>
  <c r="G154" i="2"/>
  <c r="E155" i="2"/>
  <c r="F155" i="2"/>
  <c r="G155" i="2"/>
  <c r="E156" i="2"/>
  <c r="F156" i="2"/>
  <c r="G156" i="2"/>
  <c r="E157" i="2"/>
  <c r="F157" i="2"/>
  <c r="G157" i="2"/>
  <c r="E158" i="2"/>
  <c r="F158" i="2"/>
  <c r="G158" i="2"/>
  <c r="E159" i="2"/>
  <c r="F159" i="2"/>
  <c r="G159" i="2"/>
  <c r="E160" i="2"/>
  <c r="F160" i="2"/>
  <c r="G160" i="2"/>
  <c r="E161" i="2"/>
  <c r="F161" i="2"/>
  <c r="G161" i="2"/>
  <c r="E162" i="2"/>
  <c r="F162" i="2"/>
  <c r="G162" i="2"/>
  <c r="E163" i="2"/>
  <c r="F163" i="2"/>
  <c r="G163" i="2"/>
  <c r="E164" i="2"/>
  <c r="F164" i="2"/>
  <c r="G164" i="2"/>
  <c r="E165" i="2"/>
  <c r="F165" i="2"/>
  <c r="G165" i="2"/>
  <c r="E166" i="2"/>
  <c r="F166" i="2"/>
  <c r="G166" i="2"/>
  <c r="E167" i="2"/>
  <c r="F167" i="2"/>
  <c r="G167" i="2"/>
  <c r="E169" i="2"/>
  <c r="F169" i="2"/>
  <c r="G169" i="2"/>
  <c r="E170" i="2"/>
  <c r="F170" i="2"/>
  <c r="G170" i="2"/>
  <c r="E171" i="2"/>
  <c r="F171" i="2"/>
  <c r="G171" i="2"/>
  <c r="E172" i="2"/>
  <c r="F172" i="2"/>
  <c r="G172" i="2"/>
  <c r="E173" i="2"/>
  <c r="F173" i="2"/>
  <c r="G173" i="2"/>
  <c r="E174" i="2"/>
  <c r="F174" i="2"/>
  <c r="G174" i="2"/>
  <c r="E175" i="2"/>
  <c r="F175" i="2"/>
  <c r="G175" i="2"/>
  <c r="E176" i="2"/>
  <c r="F176" i="2"/>
  <c r="G176" i="2"/>
  <c r="E177" i="2"/>
  <c r="F177" i="2"/>
  <c r="G177" i="2"/>
  <c r="E178" i="2"/>
  <c r="F178" i="2"/>
  <c r="G178" i="2"/>
  <c r="E179" i="2"/>
  <c r="F179" i="2"/>
  <c r="G179" i="2"/>
  <c r="E180" i="2"/>
  <c r="F180" i="2"/>
  <c r="G180" i="2"/>
  <c r="E181" i="2"/>
  <c r="F181" i="2"/>
  <c r="G181" i="2"/>
  <c r="E182" i="2"/>
  <c r="F182" i="2"/>
  <c r="G182" i="2"/>
  <c r="E183" i="2"/>
  <c r="F183" i="2"/>
  <c r="G183" i="2"/>
  <c r="E184" i="2"/>
  <c r="F184" i="2"/>
  <c r="G184" i="2"/>
  <c r="E185" i="2"/>
  <c r="F185" i="2"/>
  <c r="G185" i="2"/>
  <c r="E186" i="2"/>
  <c r="F186" i="2"/>
  <c r="G186" i="2"/>
  <c r="E187" i="2"/>
  <c r="F187" i="2"/>
  <c r="G187" i="2"/>
  <c r="E188" i="2"/>
  <c r="F188" i="2"/>
  <c r="G188" i="2"/>
  <c r="E189" i="2"/>
  <c r="F189" i="2"/>
  <c r="G189" i="2"/>
  <c r="E190" i="2"/>
  <c r="F190" i="2"/>
  <c r="G190" i="2"/>
  <c r="E191" i="2"/>
  <c r="F191" i="2"/>
  <c r="G191" i="2"/>
  <c r="E192" i="2"/>
  <c r="F192" i="2"/>
  <c r="G192" i="2"/>
  <c r="E193" i="2"/>
  <c r="F193" i="2"/>
  <c r="G193" i="2"/>
  <c r="E194" i="2"/>
  <c r="F194" i="2"/>
  <c r="G194" i="2"/>
  <c r="E195" i="2"/>
  <c r="F195" i="2"/>
  <c r="G195" i="2"/>
  <c r="E196" i="2"/>
  <c r="F196" i="2"/>
  <c r="G196" i="2"/>
  <c r="E197" i="2"/>
  <c r="F197" i="2"/>
  <c r="G197" i="2"/>
  <c r="E198" i="2"/>
  <c r="F198" i="2"/>
  <c r="G198" i="2"/>
  <c r="E199" i="2"/>
  <c r="F199" i="2"/>
  <c r="G199" i="2"/>
  <c r="E200" i="2"/>
  <c r="F200" i="2"/>
  <c r="G200" i="2"/>
  <c r="E202" i="2"/>
  <c r="F202" i="2"/>
  <c r="G202" i="2"/>
  <c r="E203" i="2"/>
  <c r="F203" i="2"/>
  <c r="G203" i="2"/>
  <c r="E204" i="2"/>
  <c r="F204" i="2"/>
  <c r="G204" i="2"/>
  <c r="E205" i="2"/>
  <c r="F205" i="2"/>
  <c r="G205" i="2"/>
  <c r="E206" i="2"/>
  <c r="F206" i="2"/>
  <c r="G206" i="2"/>
  <c r="E207" i="2"/>
  <c r="F207" i="2"/>
  <c r="G207" i="2"/>
  <c r="E208" i="2"/>
  <c r="F208" i="2"/>
  <c r="G208" i="2"/>
  <c r="E209" i="2"/>
  <c r="F209" i="2"/>
  <c r="G209" i="2"/>
  <c r="E210" i="2"/>
  <c r="F210" i="2"/>
  <c r="G210" i="2"/>
  <c r="E211" i="2"/>
  <c r="F211" i="2"/>
  <c r="G211" i="2"/>
  <c r="E212" i="2"/>
  <c r="F212" i="2"/>
  <c r="G212" i="2"/>
  <c r="E213" i="2"/>
  <c r="F213" i="2"/>
  <c r="G213" i="2"/>
  <c r="E214" i="2"/>
  <c r="F214" i="2"/>
  <c r="G214" i="2"/>
  <c r="E215" i="2"/>
  <c r="F215" i="2"/>
  <c r="G215" i="2"/>
  <c r="E216" i="2"/>
  <c r="F216" i="2"/>
  <c r="G216" i="2"/>
  <c r="E217" i="2"/>
  <c r="F217" i="2"/>
  <c r="G217" i="2"/>
  <c r="E218" i="2"/>
  <c r="F218" i="2"/>
  <c r="G218" i="2"/>
  <c r="E219" i="2"/>
  <c r="F219" i="2"/>
  <c r="G219" i="2"/>
  <c r="E220" i="2"/>
  <c r="F220" i="2"/>
  <c r="G220" i="2"/>
  <c r="E221" i="2"/>
  <c r="F221" i="2"/>
  <c r="G221" i="2"/>
  <c r="E222" i="2"/>
  <c r="F222" i="2"/>
  <c r="G222" i="2"/>
  <c r="E223" i="2"/>
  <c r="F223" i="2"/>
  <c r="G223" i="2"/>
  <c r="E224" i="2"/>
  <c r="F224" i="2"/>
  <c r="G224" i="2"/>
  <c r="E225" i="2"/>
  <c r="F225" i="2"/>
  <c r="G225" i="2"/>
  <c r="E226" i="2"/>
  <c r="F226" i="2"/>
  <c r="G226" i="2"/>
  <c r="E227" i="2"/>
  <c r="F227" i="2"/>
  <c r="G227" i="2"/>
  <c r="E228" i="2"/>
  <c r="F228" i="2"/>
  <c r="G228" i="2"/>
  <c r="E229" i="2"/>
  <c r="F229" i="2"/>
  <c r="G229" i="2"/>
  <c r="E230" i="2"/>
  <c r="F230" i="2"/>
  <c r="G230" i="2"/>
  <c r="E231" i="2"/>
  <c r="F231" i="2"/>
  <c r="G231" i="2"/>
  <c r="E232" i="2"/>
  <c r="F232" i="2"/>
  <c r="G232" i="2"/>
  <c r="E233" i="2"/>
  <c r="F233" i="2"/>
  <c r="G233" i="2"/>
  <c r="E234" i="2"/>
  <c r="F234" i="2"/>
  <c r="G234" i="2"/>
  <c r="E235" i="2"/>
  <c r="F235" i="2"/>
  <c r="G235" i="2"/>
  <c r="E236" i="2"/>
  <c r="F236" i="2"/>
  <c r="G236" i="2"/>
  <c r="E237" i="2"/>
  <c r="F237" i="2"/>
  <c r="G237" i="2"/>
  <c r="E238" i="2"/>
  <c r="F238" i="2"/>
  <c r="G238" i="2"/>
  <c r="E239" i="2"/>
  <c r="F239" i="2"/>
  <c r="G239" i="2"/>
  <c r="E240" i="2"/>
  <c r="F240" i="2"/>
  <c r="G240" i="2"/>
  <c r="E241" i="2"/>
  <c r="F241" i="2"/>
  <c r="G241" i="2"/>
  <c r="E242" i="2"/>
  <c r="F242" i="2"/>
  <c r="G242" i="2"/>
  <c r="E243" i="2"/>
  <c r="F243" i="2"/>
  <c r="G243" i="2"/>
  <c r="E244" i="2"/>
  <c r="F244" i="2"/>
  <c r="G244" i="2"/>
  <c r="E245" i="2"/>
  <c r="F245" i="2"/>
  <c r="G245" i="2"/>
  <c r="E246" i="2"/>
  <c r="F246" i="2"/>
  <c r="G246" i="2"/>
  <c r="E247" i="2"/>
  <c r="F247" i="2"/>
  <c r="G247" i="2"/>
  <c r="E248" i="2"/>
  <c r="F248" i="2"/>
  <c r="G248" i="2"/>
  <c r="E249" i="2"/>
  <c r="F249" i="2"/>
  <c r="G249" i="2"/>
  <c r="E251" i="2"/>
  <c r="F251" i="2"/>
  <c r="G251" i="2"/>
  <c r="E252" i="2"/>
  <c r="F252" i="2"/>
  <c r="G252" i="2"/>
  <c r="E253" i="2"/>
  <c r="F253" i="2"/>
  <c r="G253" i="2"/>
  <c r="E254" i="2"/>
  <c r="F254" i="2"/>
  <c r="G254" i="2"/>
  <c r="E255" i="2"/>
  <c r="F255" i="2"/>
  <c r="G255" i="2"/>
  <c r="E256" i="2"/>
  <c r="F256" i="2"/>
  <c r="G256" i="2"/>
  <c r="E257" i="2"/>
  <c r="F257" i="2"/>
  <c r="G257" i="2"/>
  <c r="E258" i="2"/>
  <c r="F258" i="2"/>
  <c r="G258" i="2"/>
  <c r="E259" i="2"/>
  <c r="F259" i="2"/>
  <c r="G259" i="2"/>
  <c r="E260" i="2"/>
  <c r="F260" i="2"/>
  <c r="G260" i="2"/>
  <c r="E261" i="2"/>
  <c r="F261" i="2"/>
  <c r="G261" i="2"/>
  <c r="E262" i="2"/>
  <c r="F262" i="2"/>
  <c r="G262" i="2"/>
  <c r="E263" i="2"/>
  <c r="F263" i="2"/>
  <c r="G263" i="2"/>
  <c r="E264" i="2"/>
  <c r="F264" i="2"/>
  <c r="G264" i="2"/>
  <c r="E265" i="2"/>
  <c r="F265" i="2"/>
  <c r="G265" i="2"/>
  <c r="E266" i="2"/>
  <c r="F266" i="2"/>
  <c r="G266" i="2"/>
  <c r="E267" i="2"/>
  <c r="F267" i="2"/>
  <c r="G267" i="2"/>
  <c r="E268" i="2"/>
  <c r="F268" i="2"/>
  <c r="G268" i="2"/>
  <c r="E269" i="2"/>
  <c r="F269" i="2"/>
  <c r="G269" i="2"/>
  <c r="E271" i="2"/>
  <c r="F271" i="2"/>
  <c r="G271" i="2"/>
  <c r="E272" i="2"/>
  <c r="F272" i="2"/>
  <c r="G272" i="2"/>
  <c r="E273" i="2"/>
  <c r="F273" i="2"/>
  <c r="G273" i="2"/>
  <c r="E274" i="2"/>
  <c r="F274" i="2"/>
  <c r="G274" i="2"/>
  <c r="E275" i="2"/>
  <c r="F275" i="2"/>
  <c r="G275" i="2"/>
  <c r="E276" i="2"/>
  <c r="F276" i="2"/>
  <c r="G276" i="2"/>
  <c r="E277" i="2"/>
  <c r="F277" i="2"/>
  <c r="G277" i="2"/>
  <c r="E278" i="2"/>
  <c r="F278" i="2"/>
  <c r="G278" i="2"/>
  <c r="E279" i="2"/>
  <c r="F279" i="2"/>
  <c r="G279" i="2"/>
  <c r="E280" i="2"/>
  <c r="F280" i="2"/>
  <c r="G280" i="2"/>
  <c r="E281" i="2"/>
  <c r="F281" i="2"/>
  <c r="G281" i="2"/>
  <c r="E282" i="2"/>
  <c r="F282" i="2"/>
  <c r="G282" i="2"/>
  <c r="E283" i="2"/>
  <c r="F283" i="2"/>
  <c r="G283" i="2"/>
  <c r="E284" i="2"/>
  <c r="F284" i="2"/>
  <c r="G284" i="2"/>
  <c r="E286" i="2"/>
  <c r="F286" i="2"/>
  <c r="G286" i="2"/>
  <c r="E287" i="2"/>
  <c r="F287" i="2"/>
  <c r="G287" i="2"/>
  <c r="E288" i="2"/>
  <c r="F288" i="2"/>
  <c r="G288" i="2"/>
  <c r="E289" i="2"/>
  <c r="F289" i="2"/>
  <c r="G289" i="2"/>
  <c r="E290" i="2"/>
  <c r="F290" i="2"/>
  <c r="G290" i="2"/>
  <c r="E291" i="2"/>
  <c r="F291" i="2"/>
  <c r="G291" i="2"/>
  <c r="E292" i="2"/>
  <c r="F292" i="2"/>
  <c r="G292" i="2"/>
  <c r="E293" i="2"/>
  <c r="F293" i="2"/>
  <c r="G293" i="2"/>
  <c r="E294" i="2"/>
  <c r="F294" i="2"/>
  <c r="G294" i="2"/>
  <c r="E295" i="2"/>
  <c r="F295" i="2"/>
  <c r="G295" i="2"/>
  <c r="E296" i="2"/>
  <c r="F296" i="2"/>
  <c r="G296" i="2"/>
  <c r="E297" i="2"/>
  <c r="F297" i="2"/>
  <c r="G297" i="2"/>
  <c r="E299" i="2"/>
  <c r="F299" i="2"/>
  <c r="G299" i="2"/>
  <c r="E300" i="2"/>
  <c r="F300" i="2"/>
  <c r="G300" i="2"/>
  <c r="E301" i="2"/>
  <c r="F301" i="2"/>
  <c r="G301" i="2"/>
  <c r="E302" i="2"/>
  <c r="F302" i="2"/>
  <c r="G302" i="2"/>
  <c r="E303" i="2"/>
  <c r="F303" i="2"/>
  <c r="G303" i="2"/>
  <c r="E304" i="2"/>
  <c r="F304" i="2"/>
  <c r="G304" i="2"/>
  <c r="E305" i="2"/>
  <c r="F305" i="2"/>
  <c r="G305" i="2"/>
  <c r="E306" i="2"/>
  <c r="F306" i="2"/>
  <c r="G306" i="2"/>
  <c r="E307" i="2"/>
  <c r="F307" i="2"/>
  <c r="G307" i="2"/>
  <c r="E308" i="2"/>
  <c r="F308" i="2"/>
  <c r="G308" i="2"/>
  <c r="E309" i="2"/>
  <c r="F309" i="2"/>
  <c r="G309" i="2"/>
  <c r="E310" i="2"/>
  <c r="F310" i="2"/>
  <c r="G310" i="2"/>
  <c r="E311" i="2"/>
  <c r="F311" i="2"/>
  <c r="G311" i="2"/>
  <c r="E312" i="2"/>
  <c r="F312" i="2"/>
  <c r="G312" i="2"/>
  <c r="E313" i="2"/>
  <c r="F313" i="2"/>
  <c r="G313" i="2"/>
  <c r="E314" i="2"/>
  <c r="F314" i="2"/>
  <c r="G314" i="2"/>
  <c r="E315" i="2"/>
  <c r="F315" i="2"/>
  <c r="G315" i="2"/>
  <c r="E316" i="2"/>
  <c r="F316" i="2"/>
  <c r="G316" i="2"/>
  <c r="E317" i="2"/>
  <c r="F317" i="2"/>
  <c r="G317" i="2"/>
  <c r="E318" i="2"/>
  <c r="F318" i="2"/>
  <c r="G318" i="2"/>
  <c r="E319" i="2"/>
  <c r="F319" i="2"/>
  <c r="G319" i="2"/>
  <c r="E320" i="2"/>
  <c r="F320" i="2"/>
  <c r="G320" i="2"/>
  <c r="E321" i="2"/>
  <c r="F321" i="2"/>
  <c r="G321" i="2"/>
  <c r="E322" i="2"/>
  <c r="F322" i="2"/>
  <c r="G322" i="2"/>
  <c r="E323" i="2"/>
  <c r="F323" i="2"/>
  <c r="G323" i="2"/>
  <c r="E324" i="2"/>
  <c r="F324" i="2"/>
  <c r="G324" i="2"/>
  <c r="E325" i="2"/>
  <c r="F325" i="2"/>
  <c r="G325" i="2"/>
  <c r="E326" i="2"/>
  <c r="F326" i="2"/>
  <c r="G326" i="2"/>
  <c r="E327" i="2"/>
  <c r="F327" i="2"/>
  <c r="G327" i="2"/>
  <c r="E328" i="2"/>
  <c r="F328" i="2"/>
  <c r="G328" i="2"/>
  <c r="E329" i="2"/>
  <c r="F329" i="2"/>
  <c r="G329" i="2"/>
  <c r="E330" i="2"/>
  <c r="F330" i="2"/>
  <c r="G330" i="2"/>
  <c r="E331" i="2"/>
  <c r="F331" i="2"/>
  <c r="G331" i="2"/>
  <c r="E332" i="2"/>
  <c r="F332" i="2"/>
  <c r="G332" i="2"/>
  <c r="E333" i="2"/>
  <c r="F333" i="2"/>
  <c r="G333" i="2"/>
  <c r="E334" i="2"/>
  <c r="F334" i="2"/>
  <c r="G334" i="2"/>
  <c r="E335" i="2"/>
  <c r="F335" i="2"/>
  <c r="G335" i="2"/>
  <c r="E336" i="2"/>
  <c r="F336" i="2"/>
  <c r="G336" i="2"/>
  <c r="E337" i="2"/>
  <c r="F337" i="2"/>
  <c r="G337" i="2"/>
  <c r="E338" i="2"/>
  <c r="F338" i="2"/>
  <c r="G338" i="2"/>
  <c r="E339" i="2"/>
  <c r="F339" i="2"/>
  <c r="G339" i="2"/>
  <c r="E340" i="2"/>
  <c r="F340" i="2"/>
  <c r="G340" i="2"/>
  <c r="E341" i="2"/>
  <c r="F341" i="2"/>
  <c r="G341" i="2"/>
  <c r="E342" i="2"/>
  <c r="F342" i="2"/>
  <c r="G342" i="2"/>
  <c r="E343" i="2"/>
  <c r="F343" i="2"/>
  <c r="G343" i="2"/>
  <c r="E344" i="2"/>
  <c r="F344" i="2"/>
  <c r="G344" i="2"/>
  <c r="E345" i="2"/>
  <c r="F345" i="2"/>
  <c r="G345" i="2"/>
  <c r="E346" i="2"/>
  <c r="F346" i="2"/>
  <c r="G346" i="2"/>
  <c r="E347" i="2"/>
  <c r="F347" i="2"/>
  <c r="G347" i="2"/>
  <c r="E348" i="2"/>
  <c r="F348" i="2"/>
  <c r="G348" i="2"/>
  <c r="E349" i="2"/>
  <c r="F349" i="2"/>
  <c r="G349" i="2"/>
  <c r="E350" i="2"/>
  <c r="F350" i="2"/>
  <c r="G350" i="2"/>
  <c r="E351" i="2"/>
  <c r="F351" i="2"/>
  <c r="G351" i="2"/>
  <c r="E352" i="2"/>
  <c r="F352" i="2"/>
  <c r="G352" i="2"/>
  <c r="E353" i="2"/>
  <c r="F353" i="2"/>
  <c r="G353" i="2"/>
  <c r="E354" i="2"/>
  <c r="F354" i="2"/>
  <c r="G354" i="2"/>
  <c r="E355" i="2"/>
  <c r="F355" i="2"/>
  <c r="G355" i="2"/>
  <c r="E356" i="2"/>
  <c r="F356" i="2"/>
  <c r="G356" i="2"/>
  <c r="E357" i="2"/>
  <c r="F357" i="2"/>
  <c r="G357" i="2"/>
  <c r="E358" i="2"/>
  <c r="F358" i="2"/>
  <c r="G358" i="2"/>
  <c r="E359" i="2"/>
  <c r="F359" i="2"/>
  <c r="G359" i="2"/>
  <c r="E360" i="2"/>
  <c r="F360" i="2"/>
  <c r="G360" i="2"/>
  <c r="E361" i="2"/>
  <c r="F361" i="2"/>
  <c r="G361" i="2"/>
  <c r="E362" i="2"/>
  <c r="F362" i="2"/>
  <c r="G362" i="2"/>
  <c r="E363" i="2"/>
  <c r="F363" i="2"/>
  <c r="G363" i="2"/>
  <c r="E364" i="2"/>
  <c r="F364" i="2"/>
  <c r="G364" i="2"/>
  <c r="E365" i="2"/>
  <c r="F365" i="2"/>
  <c r="G365" i="2"/>
  <c r="E366" i="2"/>
  <c r="F366" i="2"/>
  <c r="G366" i="2"/>
  <c r="E367" i="2"/>
  <c r="F367" i="2"/>
  <c r="G367" i="2"/>
  <c r="E368" i="2"/>
  <c r="F368" i="2"/>
  <c r="G368" i="2"/>
  <c r="E369" i="2"/>
  <c r="F369" i="2"/>
  <c r="G369" i="2"/>
  <c r="E370" i="2"/>
  <c r="F370" i="2"/>
  <c r="G370" i="2"/>
  <c r="E371" i="2"/>
  <c r="F371" i="2"/>
  <c r="G371" i="2"/>
  <c r="E372" i="2"/>
  <c r="F372" i="2"/>
  <c r="G372" i="2"/>
  <c r="E373" i="2"/>
  <c r="F373" i="2"/>
  <c r="G373" i="2"/>
  <c r="E374" i="2"/>
  <c r="F374" i="2"/>
  <c r="G374" i="2"/>
  <c r="E375" i="2"/>
  <c r="F375" i="2"/>
  <c r="G375" i="2"/>
  <c r="E376" i="2"/>
  <c r="F376" i="2"/>
  <c r="G376" i="2"/>
  <c r="E377" i="2"/>
  <c r="F377" i="2"/>
  <c r="G377" i="2"/>
  <c r="E378" i="2"/>
  <c r="F378" i="2"/>
  <c r="G378" i="2"/>
  <c r="E379" i="2"/>
  <c r="F379" i="2"/>
  <c r="G379" i="2"/>
  <c r="E380" i="2"/>
  <c r="F380" i="2"/>
  <c r="G380" i="2"/>
  <c r="E381" i="2"/>
  <c r="F381" i="2"/>
  <c r="G381" i="2"/>
  <c r="E382" i="2"/>
  <c r="F382" i="2"/>
  <c r="G382" i="2"/>
  <c r="E383" i="2"/>
  <c r="F383" i="2"/>
  <c r="G383" i="2"/>
  <c r="E384" i="2"/>
  <c r="F384" i="2"/>
  <c r="G384" i="2"/>
  <c r="E385" i="2"/>
  <c r="F385" i="2"/>
  <c r="G385" i="2"/>
  <c r="E386" i="2"/>
  <c r="F386" i="2"/>
  <c r="G386" i="2"/>
  <c r="E387" i="2"/>
  <c r="F387" i="2"/>
  <c r="G387" i="2"/>
  <c r="E388" i="2"/>
  <c r="F388" i="2"/>
  <c r="G388" i="2"/>
  <c r="E389" i="2"/>
  <c r="F389" i="2"/>
  <c r="G389" i="2"/>
  <c r="E390" i="2"/>
  <c r="F390" i="2"/>
  <c r="G390" i="2"/>
  <c r="E391" i="2"/>
  <c r="F391" i="2"/>
  <c r="G391" i="2"/>
  <c r="E392" i="2"/>
  <c r="F392" i="2"/>
  <c r="G392" i="2"/>
  <c r="E393" i="2"/>
  <c r="F393" i="2"/>
  <c r="G393" i="2"/>
  <c r="E394" i="2"/>
  <c r="F394" i="2"/>
  <c r="G394" i="2"/>
  <c r="E395" i="2"/>
  <c r="F395" i="2"/>
  <c r="G395" i="2"/>
  <c r="E396" i="2"/>
  <c r="F396" i="2"/>
  <c r="G396" i="2"/>
  <c r="E397" i="2"/>
  <c r="F397" i="2"/>
  <c r="G397" i="2"/>
  <c r="E398" i="2"/>
  <c r="F398" i="2"/>
  <c r="G398" i="2"/>
  <c r="E399" i="2"/>
  <c r="F399" i="2"/>
  <c r="G399" i="2"/>
  <c r="E400" i="2"/>
  <c r="F400" i="2"/>
  <c r="G400" i="2"/>
  <c r="E401" i="2"/>
  <c r="F401" i="2"/>
  <c r="G401" i="2"/>
  <c r="E402" i="2"/>
  <c r="F402" i="2"/>
  <c r="G402" i="2"/>
  <c r="E403" i="2"/>
  <c r="F403" i="2"/>
  <c r="G403" i="2"/>
  <c r="E404" i="2"/>
  <c r="F404" i="2"/>
  <c r="G404" i="2"/>
  <c r="E405" i="2"/>
  <c r="F405" i="2"/>
  <c r="G405" i="2"/>
  <c r="E406" i="2"/>
  <c r="F406" i="2"/>
  <c r="G406" i="2"/>
  <c r="E407" i="2"/>
  <c r="F407" i="2"/>
  <c r="G407" i="2"/>
  <c r="E408" i="2"/>
  <c r="F408" i="2"/>
  <c r="G408" i="2"/>
  <c r="E409" i="2"/>
  <c r="F409" i="2"/>
  <c r="G409" i="2"/>
  <c r="E410" i="2"/>
  <c r="F410" i="2"/>
  <c r="G410" i="2"/>
  <c r="E411" i="2"/>
  <c r="F411" i="2"/>
  <c r="G411" i="2"/>
  <c r="E412" i="2"/>
  <c r="F412" i="2"/>
  <c r="G412" i="2"/>
  <c r="E413" i="2"/>
  <c r="F413" i="2"/>
  <c r="G413" i="2"/>
  <c r="E414" i="2"/>
  <c r="F414" i="2"/>
  <c r="G414" i="2"/>
  <c r="E415" i="2"/>
  <c r="F415" i="2"/>
  <c r="G415" i="2"/>
  <c r="E416" i="2"/>
  <c r="F416" i="2"/>
  <c r="G416" i="2"/>
  <c r="E417" i="2"/>
  <c r="F417" i="2"/>
  <c r="G417" i="2"/>
  <c r="E418" i="2"/>
  <c r="F418" i="2"/>
  <c r="G418" i="2"/>
  <c r="E419" i="2"/>
  <c r="F419" i="2"/>
  <c r="G419" i="2"/>
  <c r="E420" i="2"/>
  <c r="F420" i="2"/>
  <c r="G420" i="2"/>
  <c r="E421" i="2"/>
  <c r="F421" i="2"/>
  <c r="G421" i="2"/>
  <c r="E422" i="2"/>
  <c r="F422" i="2"/>
  <c r="G422" i="2"/>
  <c r="E423" i="2"/>
  <c r="F423" i="2"/>
  <c r="G423" i="2"/>
  <c r="E424" i="2"/>
  <c r="F424" i="2"/>
  <c r="G424" i="2"/>
  <c r="E425" i="2"/>
  <c r="F425" i="2"/>
  <c r="G425" i="2"/>
  <c r="E426" i="2"/>
  <c r="F426" i="2"/>
  <c r="G426" i="2"/>
  <c r="E427" i="2"/>
  <c r="F427" i="2"/>
  <c r="G427" i="2"/>
  <c r="E428" i="2"/>
  <c r="F428" i="2"/>
  <c r="G428" i="2"/>
  <c r="E429" i="2"/>
  <c r="F429" i="2"/>
  <c r="G429" i="2"/>
  <c r="E430" i="2"/>
  <c r="F430" i="2"/>
  <c r="G430" i="2"/>
  <c r="E431" i="2"/>
  <c r="F431" i="2"/>
  <c r="G431" i="2"/>
  <c r="E432" i="2"/>
  <c r="F432" i="2"/>
  <c r="G432" i="2"/>
  <c r="E433" i="2"/>
  <c r="F433" i="2"/>
  <c r="G433" i="2"/>
  <c r="E434" i="2"/>
  <c r="F434" i="2"/>
  <c r="G434" i="2"/>
  <c r="E435" i="2"/>
  <c r="F435" i="2"/>
  <c r="G435" i="2"/>
  <c r="E436" i="2"/>
  <c r="F436" i="2"/>
  <c r="G436" i="2"/>
  <c r="E437" i="2"/>
  <c r="F437" i="2"/>
  <c r="G437" i="2"/>
  <c r="E438" i="2"/>
  <c r="F438" i="2"/>
  <c r="G438" i="2"/>
  <c r="E439" i="2"/>
  <c r="F439" i="2"/>
  <c r="G439" i="2"/>
  <c r="E440" i="2"/>
  <c r="F440" i="2"/>
  <c r="G440" i="2"/>
  <c r="E441" i="2"/>
  <c r="F441" i="2"/>
  <c r="G441" i="2"/>
  <c r="E442" i="2"/>
  <c r="F442" i="2"/>
  <c r="G442" i="2"/>
  <c r="E443" i="2"/>
  <c r="F443" i="2"/>
  <c r="G443" i="2"/>
  <c r="E444" i="2"/>
  <c r="F444" i="2"/>
  <c r="G444" i="2"/>
  <c r="E445" i="2"/>
  <c r="F445" i="2"/>
  <c r="G445" i="2"/>
  <c r="E446" i="2"/>
  <c r="F446" i="2"/>
  <c r="G446" i="2"/>
  <c r="E447" i="2"/>
  <c r="F447" i="2"/>
  <c r="G447" i="2"/>
  <c r="E448" i="2"/>
  <c r="F448" i="2"/>
  <c r="G448" i="2"/>
  <c r="E449" i="2"/>
  <c r="F449" i="2"/>
  <c r="G449" i="2"/>
  <c r="E450" i="2"/>
  <c r="F450" i="2"/>
  <c r="G450" i="2"/>
  <c r="E451" i="2"/>
  <c r="F451" i="2"/>
  <c r="G451" i="2"/>
  <c r="E452" i="2"/>
  <c r="F452" i="2"/>
  <c r="G452" i="2"/>
  <c r="E453" i="2"/>
  <c r="F453" i="2"/>
  <c r="G453" i="2"/>
  <c r="E454" i="2"/>
  <c r="F454" i="2"/>
  <c r="G454" i="2"/>
  <c r="E455" i="2"/>
  <c r="F455" i="2"/>
  <c r="G455" i="2"/>
  <c r="E456" i="2"/>
  <c r="F456" i="2"/>
  <c r="G456" i="2"/>
  <c r="E457" i="2"/>
  <c r="F457" i="2"/>
  <c r="G457" i="2"/>
  <c r="E458" i="2"/>
  <c r="F458" i="2"/>
  <c r="G458" i="2"/>
  <c r="E459" i="2"/>
  <c r="F459" i="2"/>
  <c r="G459" i="2"/>
  <c r="E460" i="2"/>
  <c r="F460" i="2"/>
  <c r="G460" i="2"/>
  <c r="E461" i="2"/>
  <c r="F461" i="2"/>
  <c r="G461" i="2"/>
  <c r="E462" i="2"/>
  <c r="F462" i="2"/>
  <c r="G462" i="2"/>
  <c r="E463" i="2"/>
  <c r="F463" i="2"/>
  <c r="G463" i="2"/>
  <c r="E464" i="2"/>
  <c r="F464" i="2"/>
  <c r="G464" i="2"/>
  <c r="E465" i="2"/>
  <c r="F465" i="2"/>
  <c r="G465" i="2"/>
  <c r="E466" i="2"/>
  <c r="F466" i="2"/>
  <c r="G466" i="2"/>
  <c r="E467" i="2"/>
  <c r="F467" i="2"/>
  <c r="G467" i="2"/>
  <c r="E468" i="2"/>
  <c r="F468" i="2"/>
  <c r="G468" i="2"/>
  <c r="E469" i="2"/>
  <c r="F469" i="2"/>
  <c r="G469" i="2"/>
  <c r="E470" i="2"/>
  <c r="F470" i="2"/>
  <c r="G470" i="2"/>
  <c r="E471" i="2"/>
  <c r="F471" i="2"/>
  <c r="G471" i="2"/>
  <c r="E472" i="2"/>
  <c r="F472" i="2"/>
  <c r="G472" i="2"/>
  <c r="E473" i="2"/>
  <c r="F473" i="2"/>
  <c r="G473" i="2"/>
  <c r="E474" i="2"/>
  <c r="F474" i="2"/>
  <c r="G474" i="2"/>
  <c r="E475" i="2"/>
  <c r="F475" i="2"/>
  <c r="G475" i="2"/>
  <c r="E476" i="2"/>
  <c r="F476" i="2"/>
  <c r="G476" i="2"/>
  <c r="E477" i="2"/>
  <c r="F477" i="2"/>
  <c r="G477" i="2"/>
  <c r="E478" i="2"/>
  <c r="F478" i="2"/>
  <c r="G478" i="2"/>
  <c r="E479" i="2"/>
  <c r="F479" i="2"/>
  <c r="G479" i="2"/>
  <c r="E480" i="2"/>
  <c r="F480" i="2"/>
  <c r="G480" i="2"/>
  <c r="E481" i="2"/>
  <c r="F481" i="2"/>
  <c r="G481" i="2"/>
  <c r="E482" i="2"/>
  <c r="F482" i="2"/>
  <c r="G482" i="2"/>
  <c r="E483" i="2"/>
  <c r="F483" i="2"/>
  <c r="G483" i="2"/>
  <c r="E484" i="2"/>
  <c r="F484" i="2"/>
  <c r="G484" i="2"/>
  <c r="E485" i="2"/>
  <c r="F485" i="2"/>
  <c r="G485" i="2"/>
  <c r="E486" i="2"/>
  <c r="F486" i="2"/>
  <c r="G486" i="2"/>
  <c r="E487" i="2"/>
  <c r="F487" i="2"/>
  <c r="G487" i="2"/>
  <c r="E488" i="2"/>
  <c r="F488" i="2"/>
  <c r="G488" i="2"/>
  <c r="E490" i="2"/>
  <c r="F490" i="2"/>
  <c r="G490" i="2"/>
  <c r="E491" i="2"/>
  <c r="F491" i="2"/>
  <c r="G491" i="2"/>
  <c r="E492" i="2"/>
  <c r="F492" i="2"/>
  <c r="G492" i="2"/>
  <c r="E493" i="2"/>
  <c r="F493" i="2"/>
  <c r="G493" i="2"/>
  <c r="E494" i="2"/>
  <c r="F494" i="2"/>
  <c r="G494" i="2"/>
  <c r="E495" i="2"/>
  <c r="F495" i="2"/>
  <c r="G495" i="2"/>
  <c r="E496" i="2"/>
  <c r="F496" i="2"/>
  <c r="G496" i="2"/>
  <c r="E497" i="2"/>
  <c r="F497" i="2"/>
  <c r="G497" i="2"/>
  <c r="E498" i="2"/>
  <c r="F498" i="2"/>
  <c r="G498" i="2"/>
  <c r="E499" i="2"/>
  <c r="F499" i="2"/>
  <c r="G499" i="2"/>
  <c r="E500" i="2"/>
  <c r="F500" i="2"/>
  <c r="G500" i="2"/>
  <c r="E501" i="2"/>
  <c r="F501" i="2"/>
  <c r="G501" i="2"/>
  <c r="E502" i="2"/>
  <c r="F502" i="2"/>
  <c r="G502" i="2"/>
  <c r="E503" i="2"/>
  <c r="F503" i="2"/>
  <c r="G503" i="2"/>
  <c r="E504" i="2"/>
  <c r="F504" i="2"/>
  <c r="G504" i="2"/>
  <c r="E505" i="2"/>
  <c r="F505" i="2"/>
  <c r="G505" i="2"/>
  <c r="E506" i="2"/>
  <c r="F506" i="2"/>
  <c r="G506" i="2"/>
  <c r="E507" i="2"/>
  <c r="F507" i="2"/>
  <c r="G507" i="2"/>
  <c r="E508" i="2"/>
  <c r="F508" i="2"/>
  <c r="G508" i="2"/>
  <c r="E509" i="2"/>
  <c r="F509" i="2"/>
  <c r="G509" i="2"/>
  <c r="E510" i="2"/>
  <c r="F510" i="2"/>
  <c r="G510" i="2"/>
  <c r="E511" i="2"/>
  <c r="F511" i="2"/>
  <c r="G511" i="2"/>
  <c r="E512" i="2"/>
  <c r="F512" i="2"/>
  <c r="G512" i="2"/>
  <c r="E513" i="2"/>
  <c r="F513" i="2"/>
  <c r="G513" i="2"/>
  <c r="E514" i="2"/>
  <c r="F514" i="2"/>
  <c r="G514" i="2"/>
  <c r="E516" i="2"/>
  <c r="F516" i="2"/>
  <c r="G516" i="2"/>
  <c r="E517" i="2"/>
  <c r="F517" i="2"/>
  <c r="G517" i="2"/>
  <c r="E518" i="2"/>
  <c r="F518" i="2"/>
  <c r="G518" i="2"/>
  <c r="E519" i="2"/>
  <c r="F519" i="2"/>
  <c r="G519" i="2"/>
  <c r="E520" i="2"/>
  <c r="F520" i="2"/>
  <c r="G520" i="2"/>
  <c r="E521" i="2"/>
  <c r="F521" i="2"/>
  <c r="G521" i="2"/>
  <c r="E522" i="2"/>
  <c r="F522" i="2"/>
  <c r="G522" i="2"/>
  <c r="E523" i="2"/>
  <c r="F523" i="2"/>
  <c r="G523" i="2"/>
  <c r="E524" i="2"/>
  <c r="F524" i="2"/>
  <c r="G524" i="2"/>
  <c r="E525" i="2"/>
  <c r="F525" i="2"/>
  <c r="G525" i="2"/>
  <c r="E526" i="2"/>
  <c r="F526" i="2"/>
  <c r="G526" i="2"/>
  <c r="E527" i="2"/>
  <c r="F527" i="2"/>
  <c r="G527" i="2"/>
  <c r="E528" i="2"/>
  <c r="F528" i="2"/>
  <c r="G528" i="2"/>
  <c r="E529" i="2"/>
  <c r="F529" i="2"/>
  <c r="G529" i="2"/>
  <c r="E530" i="2"/>
  <c r="F530" i="2"/>
  <c r="G530" i="2"/>
  <c r="E531" i="2"/>
  <c r="F531" i="2"/>
  <c r="G531" i="2"/>
  <c r="E532" i="2"/>
  <c r="F532" i="2"/>
  <c r="G532" i="2"/>
  <c r="E534" i="2"/>
  <c r="F534" i="2"/>
  <c r="G534" i="2"/>
  <c r="E535" i="2"/>
  <c r="F535" i="2"/>
  <c r="G535" i="2"/>
  <c r="E536" i="2"/>
  <c r="F536" i="2"/>
  <c r="G536" i="2"/>
  <c r="E537" i="2"/>
  <c r="F537" i="2"/>
  <c r="G537" i="2"/>
  <c r="E538" i="2"/>
  <c r="F538" i="2"/>
  <c r="G538" i="2"/>
  <c r="E539" i="2"/>
  <c r="F539" i="2"/>
  <c r="G539" i="2"/>
  <c r="E541" i="2"/>
  <c r="F541" i="2"/>
  <c r="G541" i="2"/>
  <c r="E542" i="2"/>
  <c r="F542" i="2"/>
  <c r="G542" i="2"/>
  <c r="E543" i="2"/>
  <c r="F543" i="2"/>
  <c r="G543" i="2"/>
  <c r="E544" i="2"/>
  <c r="F544" i="2"/>
  <c r="G544" i="2"/>
  <c r="E545" i="2"/>
  <c r="F545" i="2"/>
  <c r="G545" i="2"/>
  <c r="E546" i="2"/>
  <c r="F546" i="2"/>
  <c r="G546" i="2"/>
  <c r="E547" i="2"/>
  <c r="F547" i="2"/>
  <c r="G547" i="2"/>
  <c r="E548" i="2"/>
  <c r="F548" i="2"/>
  <c r="G548" i="2"/>
  <c r="E549" i="2"/>
  <c r="F549" i="2"/>
  <c r="G549" i="2"/>
  <c r="E550" i="2"/>
  <c r="F550" i="2"/>
  <c r="G550" i="2"/>
  <c r="E551" i="2"/>
  <c r="F551" i="2"/>
  <c r="G551" i="2"/>
  <c r="E552" i="2"/>
  <c r="F552" i="2"/>
  <c r="G552" i="2"/>
  <c r="E553" i="2"/>
  <c r="F553" i="2"/>
  <c r="G553" i="2"/>
  <c r="E554" i="2"/>
  <c r="F554" i="2"/>
  <c r="G554" i="2"/>
  <c r="E555" i="2"/>
  <c r="F555" i="2"/>
  <c r="G555" i="2"/>
  <c r="E556" i="2"/>
  <c r="F556" i="2"/>
  <c r="G556" i="2"/>
  <c r="E557" i="2"/>
  <c r="F557" i="2"/>
  <c r="G557" i="2"/>
  <c r="E558" i="2"/>
  <c r="F558" i="2"/>
  <c r="G558" i="2"/>
  <c r="E559" i="2"/>
  <c r="F559" i="2"/>
  <c r="G559" i="2"/>
  <c r="E560" i="2"/>
  <c r="F560" i="2"/>
  <c r="G560" i="2"/>
  <c r="E561" i="2"/>
  <c r="F561" i="2"/>
  <c r="G561" i="2"/>
  <c r="E562" i="2"/>
  <c r="F562" i="2"/>
  <c r="G562" i="2"/>
  <c r="E563" i="2"/>
  <c r="F563" i="2"/>
  <c r="G563" i="2"/>
  <c r="E564" i="2"/>
  <c r="F564" i="2"/>
  <c r="G564" i="2"/>
  <c r="E565" i="2"/>
  <c r="F565" i="2"/>
  <c r="G565" i="2"/>
  <c r="E566" i="2"/>
  <c r="F566" i="2"/>
  <c r="G566" i="2"/>
  <c r="E567" i="2"/>
  <c r="F567" i="2"/>
  <c r="G567" i="2"/>
  <c r="E568" i="2"/>
  <c r="F568" i="2"/>
  <c r="G568" i="2"/>
  <c r="E569" i="2"/>
  <c r="F569" i="2"/>
  <c r="G569" i="2"/>
  <c r="E570" i="2"/>
  <c r="F570" i="2"/>
  <c r="G570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" i="2"/>
  <c r="E38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4" i="2"/>
  <c r="D535" i="2"/>
  <c r="D536" i="2"/>
  <c r="D537" i="2"/>
  <c r="D538" i="2"/>
  <c r="D539" i="2"/>
  <c r="D3" i="2"/>
</calcChain>
</file>

<file path=xl/sharedStrings.xml><?xml version="1.0" encoding="utf-8"?>
<sst xmlns="http://schemas.openxmlformats.org/spreadsheetml/2006/main" count="1133" uniqueCount="1132">
  <si>
    <t>WIN 42 BPHH 2 B 5 - Wireless Microphone System with 2 x Belt Pack and 2 x Headset skin-coloured</t>
  </si>
  <si>
    <t>LDWIN42BPL</t>
  </si>
  <si>
    <t>WIN 42 BPL - Wireless Microphone System with Belt Pack and Lavalier Microphone</t>
  </si>
  <si>
    <t>LDWIN42BPLB5</t>
  </si>
  <si>
    <t>WIN 42 BPL B5 - Wireless Microphone System with Belt Pack and Lavalier Microphone</t>
  </si>
  <si>
    <t>LDWIN42BPW</t>
  </si>
  <si>
    <t>WIN 42 BPW - Wireless Microphone System with Belt Pack and Brass Instrument Microphone</t>
  </si>
  <si>
    <t>LDWIN42BPW2</t>
  </si>
  <si>
    <t>WIN 42 BPW 2 - Wireless Microphone System with 2x Belt Pack and 2x Brass Instrument Microphone</t>
  </si>
  <si>
    <t>LDWIN42HBH2</t>
  </si>
  <si>
    <t>WIN 42 HBH2 - Wireless Microphone System with Dynamic Handheld Microphone</t>
  </si>
  <si>
    <t>LDWIN42HBHH2</t>
  </si>
  <si>
    <t>WIN 42 HBHH 2 - Wireless Microphone System with Belt Pack, Headset skin-coloured and Dynamic Handheld Microphone</t>
  </si>
  <si>
    <t>LDWIN42HHC</t>
  </si>
  <si>
    <t>WIN 42 HHC - Wireless Microphone System with Condenser Handheld Microphone</t>
  </si>
  <si>
    <t>LDWIN42HHC2</t>
  </si>
  <si>
    <t>WIN 42 HHC 2 - Wireless Microphone System with 2 x Condenser Handheld Microphone</t>
  </si>
  <si>
    <t>LDWIN42HHC2B5</t>
  </si>
  <si>
    <t>WIN 42 HHC 2 B 5 - Wireless Microphone System with 2 x Belt Pack and 2 x Dynamic handheld microphone</t>
  </si>
  <si>
    <t>LDWIN42HHCB5</t>
  </si>
  <si>
    <t>WIN 42 HHC B 5 - Wireless Microphone System with Condenser Handheld Microphone</t>
  </si>
  <si>
    <t>LDWIN42HHD</t>
  </si>
  <si>
    <t>WIN 42 HHD - Wireless Microphone System with Dynamic Handheld Microphone</t>
  </si>
  <si>
    <t>LDWIN42HHD2</t>
  </si>
  <si>
    <t>WIN 42 HHD 2 - Wireless Microphone System with 2 x Dynamic Handheld Microphone</t>
  </si>
  <si>
    <t>LDWIN42HHD2B5</t>
  </si>
  <si>
    <t>WIN 42 HHD 2 B 5 - Wireless Microphone System with 2 x Dynamic Handheld Microphone</t>
  </si>
  <si>
    <t>LDWIN42HHDB5</t>
  </si>
  <si>
    <t>WIN 42 HHD B 5 - Wireless Microphone System with Dynamic Handheld Microphone</t>
  </si>
  <si>
    <t>LDWIN42HUB</t>
  </si>
  <si>
    <t>WIN 42 HUB - Controller Hub for WIN42 Wireless Systems</t>
  </si>
  <si>
    <t>LDWIN42MC</t>
  </si>
  <si>
    <t>WIN 42 MC - Condenser Handheld Microphone</t>
  </si>
  <si>
    <t>LDWIN42MCB5</t>
  </si>
  <si>
    <t>WIN 42 MC B 5 - Condenser Handheld Microphone</t>
  </si>
  <si>
    <t>LDWIN42MD</t>
  </si>
  <si>
    <t>WIN 42 MD - Dynamic handheld microphone</t>
  </si>
  <si>
    <t>LDWIN42MDB5</t>
  </si>
  <si>
    <t>WIN 42 MD B 5 - Dynamic handheld microphone</t>
  </si>
  <si>
    <t>LDWIN42R</t>
  </si>
  <si>
    <t>WIN 42 R - Receiver for LD WIN 42 wireless microphone system</t>
  </si>
  <si>
    <t>LDWIN42R2</t>
  </si>
  <si>
    <t>WIN 42 R 2 - Dual Receiver</t>
  </si>
  <si>
    <t>LDWIN42R2B5</t>
  </si>
  <si>
    <t>NEW WIN 42 R 2 B 5 - Dual Receiver</t>
  </si>
  <si>
    <t>LDWIN42RB5</t>
  </si>
  <si>
    <t>WIN 42 R B 5 - Receiver for LD WIN 42 wireless microphone system</t>
  </si>
  <si>
    <t>LDWIN42AD</t>
  </si>
  <si>
    <t>WIN 42 AD - 4-way Antenna Split Box</t>
  </si>
  <si>
    <t>LDWS1000MW</t>
  </si>
  <si>
    <t>WS 1000 MW - Clip Microphone for Brass Instruments</t>
  </si>
  <si>
    <t>LDWS100DA</t>
  </si>
  <si>
    <t>WS 100 Series - Directional antennas for WS100, WS1000, and WIN42 series</t>
  </si>
  <si>
    <t>LDWS100GC</t>
  </si>
  <si>
    <t>WS 100 GC - Guitar cable</t>
  </si>
  <si>
    <t>LDWS100ML</t>
  </si>
  <si>
    <t>WS 100 ML - Lavaliere Microphone</t>
  </si>
  <si>
    <t>LDWS100RK</t>
  </si>
  <si>
    <t>WS 100 RK - 19" Rack Kit</t>
  </si>
  <si>
    <t>LDWS100TNC</t>
  </si>
  <si>
    <t>WS 100 TNC - Antenna Cable TNC to TNC 0.5 m</t>
  </si>
  <si>
    <t>LDWS100TNC10</t>
  </si>
  <si>
    <t>WS 100 TNC 10 - Antenna Cable TNC to TNC 10 m</t>
  </si>
  <si>
    <t>LDWS1G8BP</t>
  </si>
  <si>
    <t>WS 1G8 BP - Belt Pack Transmitter</t>
  </si>
  <si>
    <t>LDWS1G8BPH</t>
  </si>
  <si>
    <t>WS 1G8 BPH - Wireless Microphone System with Belt Pack and Headset</t>
  </si>
  <si>
    <t>LDWS1G8BPH2</t>
  </si>
  <si>
    <t>WS 1G8 BPH2 - Wireless Microphone System with 2 x Belt Pack and 2 x Headset</t>
  </si>
  <si>
    <t>LDWS1G8BPHH</t>
  </si>
  <si>
    <t>WS 1G8 BPHH - Wireless Microphone System with Belt Pack and Headset skin-coloured</t>
  </si>
  <si>
    <t>LDWS1G8BPHH2</t>
  </si>
  <si>
    <t>WS 1G8 BPHH2 - Wireless Microphone System with 2 x Belt Pack and 2 x Headset skin-coloured</t>
  </si>
  <si>
    <t>LDWS1G8BPL</t>
  </si>
  <si>
    <t>WS 1G8 BPL - Wireless Microphone System with Belt Pack and Lavalier Microphone</t>
  </si>
  <si>
    <t>LDWS1G8BPW</t>
  </si>
  <si>
    <t>WS 1G8 BPW - Wireless Microphone System with Belt Pack and Brass Instrument Microphone</t>
  </si>
  <si>
    <t>LDWS1G8HHC</t>
  </si>
  <si>
    <t>WS 1G8 HHC - Wireless Microphone System with Condenser Handheld Microphone</t>
  </si>
  <si>
    <t>LDWS1G8HHC2</t>
  </si>
  <si>
    <t>WS 1G8 HHC2 - Wireless Microphone System with 2 x Condenser Handheld Microphone</t>
  </si>
  <si>
    <t>LDWS1G8HHD</t>
  </si>
  <si>
    <t>LDWS1G8HHD2</t>
  </si>
  <si>
    <t>WS 1G8 HHD2 - Wireless Microphone System with 2 x Dynamic Handheld Microphone</t>
  </si>
  <si>
    <t>LDWS1G8MC</t>
  </si>
  <si>
    <t>WS 1G8 MC - Condenser Handheld Microphone</t>
  </si>
  <si>
    <t>LDWS1G8MD</t>
  </si>
  <si>
    <t>WS 1G8 MD - Dynamic Handheld Microphone</t>
  </si>
  <si>
    <t>LDWS1G8R</t>
  </si>
  <si>
    <t>WS 1G8 R - Receiver</t>
  </si>
  <si>
    <t>LDWS1G8R2</t>
  </si>
  <si>
    <t>WS 1G8 R2 - Dual Receiver</t>
  </si>
  <si>
    <t>LDWS1000G2MD</t>
  </si>
  <si>
    <t>WS 1000 G2 MD - Dynamic Handheld Microphone</t>
  </si>
  <si>
    <t>LDWS100AB</t>
  </si>
  <si>
    <t>WS 100 AB - Antenna Booster</t>
  </si>
  <si>
    <t>LDWSECO16BP</t>
  </si>
  <si>
    <t>ECO 16 BP - Belt Pack Transmitter</t>
  </si>
  <si>
    <t>LDWSECO16BPB5</t>
  </si>
  <si>
    <t>ECO 16 BP B 5 - Belt Pack Transmitter band  5 584 - 607 MHz</t>
  </si>
  <si>
    <t>LDWSECO16BPB6</t>
  </si>
  <si>
    <t>ECO 16 BP B 6 - Belt Pack Transmitter band 6 655 - 679 MHz</t>
  </si>
  <si>
    <t>LDWSECO16BPH</t>
  </si>
  <si>
    <t>ECO 16 BPH - Wireless Microphone System with Belt Pack and Headset 16 Channel</t>
  </si>
  <si>
    <t>LDWSECO16BPHB5</t>
  </si>
  <si>
    <t>ECO 16 BPH B 5 - Wireless Microphone System with Belt Pack and Headset 16 Channel band  5 584 - 607 MHz</t>
  </si>
  <si>
    <t>LDWSECO16BPHB6</t>
  </si>
  <si>
    <t>ECO 16 BPH B 6 - Wireless Microphone System with Belt Pack and Headset 16 Channel band 6 655 - 679 MHz</t>
  </si>
  <si>
    <t>LDWSECO16BPL</t>
  </si>
  <si>
    <t>ECO 16 BPL - Wireless Microphone System with Belt Pack and Lavalier Microphone 16 channel</t>
  </si>
  <si>
    <t>LDWSECO16BPLB5</t>
  </si>
  <si>
    <t>ECO 16 BPL B 5 - Wireless Microphone System with Belt Pack and Lavalier Microphone 16 channel band  5 584 - 607 MHz</t>
  </si>
  <si>
    <t>LDWSECO16BPLB6</t>
  </si>
  <si>
    <t>ECO 16 BPL B 6 - Wireless Microphone System with Belt Pack and Lavalier Microphone 16 channel band 6 655 - 679 MHz</t>
  </si>
  <si>
    <t>LDWSECO16HHD</t>
  </si>
  <si>
    <t>ECO 16 HHD - Wireless Microphone System with Dynamic Handheld Microphone 16 Channel</t>
  </si>
  <si>
    <t>LDWSECO16HHDB5</t>
  </si>
  <si>
    <t>ECO 16 HHD B 5 - Wireless Microphone System with Dynamic Handheld Microphone 16 Channel band  5 584 - 607 MHz</t>
  </si>
  <si>
    <t>LDWSECO16HHDB6</t>
  </si>
  <si>
    <t>ECO 16 HHD B 6 - Wireless Microphone System with Dynamic Handheld Microphone 16 Channel band 6 655 - 679 MHz</t>
  </si>
  <si>
    <t>LDWSECO16MD</t>
  </si>
  <si>
    <t>ECO 16 MD - Dynamic handheld microphone</t>
  </si>
  <si>
    <t>LDWSECO16MDB5</t>
  </si>
  <si>
    <t>ECO 16 MD B 5 - Dynamic handheld microphone band  5 584 - 607 MHz</t>
  </si>
  <si>
    <t>LDWSECO16MDB6</t>
  </si>
  <si>
    <t>ECO 16 MD B 6 - Dynamic handheld microphone band 6 655 - 679 MHz</t>
  </si>
  <si>
    <t>LDWSECO16R</t>
  </si>
  <si>
    <t>ECO 16 R - Receiver</t>
  </si>
  <si>
    <t>LDWSECO16RB5</t>
  </si>
  <si>
    <t>ECO 16 R B 5 - Receiver band  5 584 - 607 MHz</t>
  </si>
  <si>
    <t>LDWSECO16RB6</t>
  </si>
  <si>
    <t>ECO 16 R B 6 - Receiver band 6 655 - 679 MHz</t>
  </si>
  <si>
    <t>LDWSECO2BP1</t>
  </si>
  <si>
    <t>ECO 2 BP 1 - Belt Pack Transmitter</t>
  </si>
  <si>
    <t>LDWSECO2BP2</t>
  </si>
  <si>
    <t>ECO 2 BP 2 - Belt Pack Transmitter</t>
  </si>
  <si>
    <t>LDWSECO2BP3</t>
  </si>
  <si>
    <t>ECO 2 BP 3 - Belt Pack Transmitter</t>
  </si>
  <si>
    <t>LDWSECO2BP4</t>
  </si>
  <si>
    <t>ECO 2 BP 4 - Belt Pack Transmitter</t>
  </si>
  <si>
    <t>LDWSECO2BPG1</t>
  </si>
  <si>
    <t>ECO 2 BPG 1 - Wireless Microphone System with Belt Pack and Guitar Cable</t>
  </si>
  <si>
    <t>LDWSECO2BPG2</t>
  </si>
  <si>
    <t>ECO 2 BPG 2 - Wireless Microphone System with Belt Pack and Guitar Cable</t>
  </si>
  <si>
    <t>LDWSECO2BPG3</t>
  </si>
  <si>
    <t>ECO 2 BPG 3 - Wireless Microphone System with Belt Pack and Guitar Cable</t>
  </si>
  <si>
    <t>LDWSECO2BPG4</t>
  </si>
  <si>
    <t>ECO 2 BPG 4 - Wireless Microphone System with Belt Pack and Guitar Cable</t>
  </si>
  <si>
    <t>LDWSECO2BPH1</t>
  </si>
  <si>
    <t>ECO 2 BPH 1 - Wireless Microphone System with Belt Pack and Headset</t>
  </si>
  <si>
    <t>LDWSECO2BPH2</t>
  </si>
  <si>
    <t>ECO 2 BPH 2 - Wireless Microphone System with Belt Pack and Headset</t>
  </si>
  <si>
    <t>LDWSECO2BPH3</t>
  </si>
  <si>
    <t>ECO 2 BPH 3 - Wireless Microphone System with Belt Pack and Headset</t>
  </si>
  <si>
    <t>LDWSECO2BPH4</t>
  </si>
  <si>
    <t>ECO 2 BPH 4 - Wireless Microphone System with Belt Pack and Headset</t>
  </si>
  <si>
    <t>LDWSECO2HHD1</t>
  </si>
  <si>
    <t>ECO 2 HHD 1 - Wireless Microphone System with Dynamic Handheld Microphone</t>
  </si>
  <si>
    <t>LDWSECO2HHD2</t>
  </si>
  <si>
    <t>ECO 2 HHD 2 - Wireless Microphone System with Dynamic Handheld Microphone</t>
  </si>
  <si>
    <t>LDWSECO2HHD3</t>
  </si>
  <si>
    <t>ECO 2 HHD 3 - Wireless Microphone System with Dynamic Handheld Microphone</t>
  </si>
  <si>
    <t>LDWSECO2HHD4</t>
  </si>
  <si>
    <t>ECO 2 HHD 4 - Wireless Microphone System with Dynamic Handheld Microphone</t>
  </si>
  <si>
    <t>LDWSECO2MD1</t>
  </si>
  <si>
    <t>ECO 2 MD 1 - Dynamic Handheld Microphone</t>
  </si>
  <si>
    <t>LDWSECO2MD2</t>
  </si>
  <si>
    <t>ECO 2 MD 2 - Dynamic Handheld Microphone</t>
  </si>
  <si>
    <t>LDWSECO2MD3</t>
  </si>
  <si>
    <t>ECO 2 MD 3 - Dynamic Handheld Microphone</t>
  </si>
  <si>
    <t>LDWSECO2MD4</t>
  </si>
  <si>
    <t>ECO 2 MD 4 - Dynamic Handheld Microphone</t>
  </si>
  <si>
    <t>LDWSECO2R1</t>
  </si>
  <si>
    <t>ECO 2 R 1 - Receiver</t>
  </si>
  <si>
    <t>LDWSECO2R2</t>
  </si>
  <si>
    <t>ECO 2 R 2 - Receiver</t>
  </si>
  <si>
    <t>LDWSECO2R3</t>
  </si>
  <si>
    <t>ECO 2 R 3 - Receiver</t>
  </si>
  <si>
    <t>LDWSECO2R4</t>
  </si>
  <si>
    <t>ECO 2 R 4 - Receiver</t>
  </si>
  <si>
    <t>LDWSECO2X2BPH1</t>
  </si>
  <si>
    <t>ECO 2X2 BPH 1 - Wireless Microphone System with 2 x Belt Pack and 2 x Headset</t>
  </si>
  <si>
    <t>LDWSECO2X2BPH2</t>
  </si>
  <si>
    <t>ECO 2X2 BPH 2 - Wireless Microphone System with 2 x Belt Pack and 2 x Headset</t>
  </si>
  <si>
    <t>LDWSECO2X2HHD1</t>
  </si>
  <si>
    <t>ECO 2X2 HHD 1 - Wireless Microphone System with 2 x Dynamic Handheld Microphone</t>
  </si>
  <si>
    <t>LDWSECO2X2HHD2</t>
  </si>
  <si>
    <t>ECO 2X2 HHD 2 - Wireless Microphone System with 2 x Dynamic Handheld Microphone</t>
  </si>
  <si>
    <t>LDWSECO2X2R1</t>
  </si>
  <si>
    <t>ECO 2X2 R 1 - Double Receiver</t>
  </si>
  <si>
    <t>LDWSECO2X2R2</t>
  </si>
  <si>
    <t>ECO 2X2 R 2 - Double Receiver</t>
  </si>
  <si>
    <t>LDU505CS4</t>
  </si>
  <si>
    <t>NEW U505 CS 4 - 4-Channel Wireless Conference System</t>
  </si>
  <si>
    <t>LDU505CST</t>
  </si>
  <si>
    <t>NEW U505 CST - Microphone Unit for U505 CS 4</t>
  </si>
  <si>
    <t>LDU506CS4</t>
  </si>
  <si>
    <t>NEW U506 CS 4 - 4-Channel Wireless Conference System</t>
  </si>
  <si>
    <t>LDU506CST</t>
  </si>
  <si>
    <t>NEW U506 CST - Microphone Unit for U506 CS 4</t>
  </si>
  <si>
    <t>LDU508CS4</t>
  </si>
  <si>
    <t>NEW U508 CS 4 - 4-Channel Wireless Conference System</t>
  </si>
  <si>
    <t>LDU508CST</t>
  </si>
  <si>
    <t>NEW U508 CST - Microphone Unit for U508 CS 4</t>
  </si>
  <si>
    <t>LDWSECO2BPH1B6</t>
  </si>
  <si>
    <t>NEW ECO 2 BPH 1 B 6 - Wireless Microphone System with Belt Pack and Headset</t>
  </si>
  <si>
    <t>LDWSECO2HHD1B6</t>
  </si>
  <si>
    <t>NEW ECO 2 HHD 1 B 6 - Wireless Microphone System with Dynamic Handheld Microphone</t>
  </si>
  <si>
    <t>LDWSECO2HHDB6</t>
  </si>
  <si>
    <t>NEW ECO 2 HHD B 6 - Wireless Microphone System with Dynamic Handheld Microphone</t>
  </si>
  <si>
    <t>LDWSECO2R2B6</t>
  </si>
  <si>
    <t>NEW ECO 2 R 2 B 6 - Receiver</t>
  </si>
  <si>
    <t>LDWSECO2X2BPH1B6</t>
  </si>
  <si>
    <t>NEW ECO 2X2 BPH 1 B 6 - Wireless Microphone System with 2 x Belt Pack and 2 x Headset</t>
  </si>
  <si>
    <t>LDWSECO2X2HHD1B6</t>
  </si>
  <si>
    <t>NEW ECO 2X2 HHD 1 B 6 - Wireless Microphone System with 2 x Dynamic Handheld Microphone</t>
  </si>
  <si>
    <t>LDMEI1000G2</t>
  </si>
  <si>
    <t>MEI 1000 G2 - In-Ear Monitoring System wireless</t>
  </si>
  <si>
    <t>LDMEI1000G2B5</t>
  </si>
  <si>
    <t>MEI 1000 G2 B 5 - In-Ear Monitoring System wireless band  5 584 - 607 MHz</t>
  </si>
  <si>
    <t>LDMEI1000G2B6</t>
  </si>
  <si>
    <t>MEI 1000 G2 B 6 - In-Ear Monitoring System wireless band 6 655 - 679 MHz</t>
  </si>
  <si>
    <t>LDMEI1000G2BPR</t>
  </si>
  <si>
    <t>MEI 1000 G2 BPR - Receiver for LDMEI1000G2 In-Ear Monitoring System</t>
  </si>
  <si>
    <t>LDMEI1000G2BPRB5</t>
  </si>
  <si>
    <t>MEI 1000 G2 BPR B 5 - Receiver for LDMEI1000G2 In-Ear Monitoring System band  5 584 - 607 MHz</t>
  </si>
  <si>
    <t>LDMEI1000G2BPRB6</t>
  </si>
  <si>
    <t>MEI 1000 G2 BPR B 6 - Receiver for LDMEI1000G2 In-Ear Monitoring System band 6 655 - 679 MHz</t>
  </si>
  <si>
    <t>LDMEI1000G2BUND</t>
  </si>
  <si>
    <t>MEI 1000 G2 BUNDLE - Wireless In-Ear Monitoring System with 2 x Belt Pack and 2 x In-Ear Headset</t>
  </si>
  <si>
    <t>LDMEI1000G2T</t>
  </si>
  <si>
    <t>MEI 1000 G2 T - Transmitter for LDMEI1000G2 In-Ear Monitoring System</t>
  </si>
  <si>
    <t>LDMEI1000G2TB5</t>
  </si>
  <si>
    <t>MEI 1000 G2 T B 5 - Transmitter for LDMEI1000G2 In-Ear Monitoring System band  5 584 - 607 MHz</t>
  </si>
  <si>
    <t>LDMEI1000G2TB6</t>
  </si>
  <si>
    <t>MEI 1000 G2 T B 6 - Transmitter for LDMEI1000G2 In-Ear Monitoring System band 6 655 - 679 MHz</t>
  </si>
  <si>
    <t>LDMEI100RK</t>
  </si>
  <si>
    <t>MEI 100 RK - Rack Kit for MEI 100</t>
  </si>
  <si>
    <t>LDMEI100G2</t>
  </si>
  <si>
    <t>MEI 100 G2 - In-Ear Monitoring System wireless</t>
  </si>
  <si>
    <t>LDMEI100G2B5</t>
  </si>
  <si>
    <t>MEI 100 G2 B 5 - In-Ear Monitoring System wireless band  5 584 - 607 MHz</t>
  </si>
  <si>
    <t>LDMEI100G2B6</t>
  </si>
  <si>
    <t>MEI 100 G2 B 6 - In-Ear Monitoring System wireless band 6 655 - 679 MHz</t>
  </si>
  <si>
    <t>LDMEI100G2BPR</t>
  </si>
  <si>
    <t>MEI 100 G2 BPR - Receiver for LDMEI100G2 In-Ear Monitoring System</t>
  </si>
  <si>
    <t>LDMEI100G2BPRB5</t>
  </si>
  <si>
    <t>MEI 100 G2 BPR B 5 - Receiver for LDMEI100G2 In-Ear Monitoring System band  5 584 - 607 MHz</t>
  </si>
  <si>
    <t>LDMEI100G2BPRB6</t>
  </si>
  <si>
    <t>MEI 100 G2 BPR B 6 - Receiver for LDMEI100G2 In-Ear Monitoring System band 6</t>
  </si>
  <si>
    <t>LDMEI100G2T</t>
  </si>
  <si>
    <t>MEI 100 G2 T - Transmitter for LDMEI100G2 In-Ear Monitoring System</t>
  </si>
  <si>
    <t>LDMEI100G2TB5</t>
  </si>
  <si>
    <t>MEI 100 G2 T B 5 - Transmitter for LDMEI100G2 In-Ear Monitoring System frequency range 5 584 - 607 MHz</t>
  </si>
  <si>
    <t>LDMEI100G2TB6</t>
  </si>
  <si>
    <t>MEI 100 G2 T B 6 - Transmitter for LDMEI100G2 In-Ear Monitoring System band 6 655 - 679 MHz</t>
  </si>
  <si>
    <t>LDMEIONE1</t>
  </si>
  <si>
    <t>MEI ONE 1 - In-Ear Monitoring System wireless 863,700 MHz</t>
  </si>
  <si>
    <t>LDMEIONE1BPR</t>
  </si>
  <si>
    <t>MEI ONE 1 BPR - Receiver for LD MEI ONE 1 In-Ear Monitoring System wireless 863,700 MHz</t>
  </si>
  <si>
    <t>LDMEIONE1T</t>
  </si>
  <si>
    <t>MEI ONE 1 T - Transmitter for LD MEI ONE 1 in-ear monitoring system wireless 863.700 MHz</t>
  </si>
  <si>
    <t>LDMEIONE2</t>
  </si>
  <si>
    <t>MEI ONE 2 - In-Ear Monitoring System wireless 864,100 MHz</t>
  </si>
  <si>
    <t>LDMEIONE2BPR</t>
  </si>
  <si>
    <t>MEI ONE 2 BPR - Receiver for LD MEI ONE 2 In-Ear Monitoring System wireless 864,100 MHz</t>
  </si>
  <si>
    <t>LDMEIONE2T</t>
  </si>
  <si>
    <t>MEI ONE 2 T - Transmitter for LD MEI ONE 2 in-ear monitoring system wireless 864.100 MHz</t>
  </si>
  <si>
    <t>LDMEIONE3</t>
  </si>
  <si>
    <t>MEI ONE 3 - In-Ear Monitoring System wireless 864,900 MHz</t>
  </si>
  <si>
    <t>LDMEIONE3BPR</t>
  </si>
  <si>
    <t>MEI ONE 3 BPR - Receiver for LD MEI ONE 3 In-Ear Monitoring System wireless 864,900 MHz</t>
  </si>
  <si>
    <t>LDMEIONE3T</t>
  </si>
  <si>
    <t>MEI ONE 3 T - Transmitter for LD MEI ONE 3 in-ear monitoring system wireless 864.900 MHz</t>
  </si>
  <si>
    <t>LDMEI1000EP</t>
  </si>
  <si>
    <t>MEI 1000 EP - Earphones for LDMEI1000 and LDMEI1000X</t>
  </si>
  <si>
    <t>D1001</t>
  </si>
  <si>
    <t>D 1001 - Dynamic Vocal Microphone</t>
  </si>
  <si>
    <t>D1001S</t>
  </si>
  <si>
    <t>D 1001 S - Dynamic Vocal Microphone with Switch</t>
  </si>
  <si>
    <t>D1006</t>
  </si>
  <si>
    <t>D 1006 - Dynamic Vocal Microphone with Switch</t>
  </si>
  <si>
    <t>D1010</t>
  </si>
  <si>
    <t>D 1010 - Dynamic Vocal Microphone Memphis Style</t>
  </si>
  <si>
    <t>LDMICSET1</t>
  </si>
  <si>
    <t>MIC SET 1 - Microphone Set with Microphone, Stand, Cable and Clamp</t>
  </si>
  <si>
    <t>D1011</t>
  </si>
  <si>
    <t>D 1011 - Condenser Vocal Microphone</t>
  </si>
  <si>
    <t>D1020</t>
  </si>
  <si>
    <t>D 1020 - Dynamic Vocal Microphone with Switch</t>
  </si>
  <si>
    <t>D1105</t>
  </si>
  <si>
    <t>D 1105 - Dynamic Vocal Microphone</t>
  </si>
  <si>
    <t>D1USB</t>
  </si>
  <si>
    <t>D 1 USB - USB / XLR Dynamic Vocal Microphone with Headphone Output</t>
  </si>
  <si>
    <t>D1057</t>
  </si>
  <si>
    <t>D 1057 - Dynamic Instrument Microphone</t>
  </si>
  <si>
    <t>D1102</t>
  </si>
  <si>
    <t>D 1102 - Condenser Instrument Microphone</t>
  </si>
  <si>
    <t>D1012C</t>
  </si>
  <si>
    <t>D 1012 C - Condenser microphone</t>
  </si>
  <si>
    <t>D1017SET</t>
  </si>
  <si>
    <t>D 1017 SET - Microphone Set for Drums 7-piece</t>
  </si>
  <si>
    <t>D1015CM</t>
  </si>
  <si>
    <t>D 1015 CM - Condenser Conference Microphone without base</t>
  </si>
  <si>
    <t>LDHSAE1</t>
  </si>
  <si>
    <t>HSAE 1 - Professional Aerobics Headset Microphone water-repellent</t>
  </si>
  <si>
    <t>LDBM1</t>
  </si>
  <si>
    <t>BM1 - Boundary-layer Microphone</t>
  </si>
  <si>
    <t>LDWS100MH1</t>
  </si>
  <si>
    <t>WS 100 MH 1 - Headset</t>
  </si>
  <si>
    <t>LDWS100MH3</t>
  </si>
  <si>
    <t>WS 100 Series - Headset skin-coloured</t>
  </si>
  <si>
    <t>D1015CMB</t>
  </si>
  <si>
    <t>D 1015 CMB - Base for D1015CM conference microphone</t>
  </si>
  <si>
    <t>D1014CUSB</t>
  </si>
  <si>
    <t>D 1014 C USB - USB Studio Condenser Microphone</t>
  </si>
  <si>
    <t>D1014CXLR</t>
  </si>
  <si>
    <t>NEW D 1014 C XLR - Studio Condenser Microphone</t>
  </si>
  <si>
    <t>LDPODCAST2</t>
  </si>
  <si>
    <t>PODCAST 2 - Podcast Microphone Set 3-piece</t>
  </si>
  <si>
    <t>LDU500CC</t>
  </si>
  <si>
    <t>NEW U500 CC - Cardioid Condenser Microphone Head</t>
  </si>
  <si>
    <t>LDU500CH</t>
  </si>
  <si>
    <t>U500 CH - Hypercardioid Condenser Microphone Head</t>
  </si>
  <si>
    <t>LDU500DC</t>
  </si>
  <si>
    <t>NEW U500 DC - Cardioid Dynamic Microphone Head</t>
  </si>
  <si>
    <t>LDU500DH</t>
  </si>
  <si>
    <t>U500 DH - Hypercardioid Dynamic Microphone Head</t>
  </si>
  <si>
    <t>LDU505BP</t>
  </si>
  <si>
    <t>NEW U505 BP - Bodypack Transmitter</t>
  </si>
  <si>
    <t>LDU505BPG</t>
  </si>
  <si>
    <t>NEW U505 BPG - Wireless Microphone System with Bodypack and Guitar Cable</t>
  </si>
  <si>
    <t>LDU505BPH</t>
  </si>
  <si>
    <t>NEW U505 BPH - Wireless Microphone System with Bodypack and Headset</t>
  </si>
  <si>
    <t>LDU505BPH2</t>
  </si>
  <si>
    <t>NEW U505 BPH 2 - Wireless Microphone System with 2 x Bodypack and 2 x Headset</t>
  </si>
  <si>
    <t>LDU505BPHH</t>
  </si>
  <si>
    <t>NEW U505 BPHH - Wireless Microphone System with Bodyack and Headset skin-coloured</t>
  </si>
  <si>
    <t>LDU505BPHH2</t>
  </si>
  <si>
    <t>NEW U505 BPHH 2 - Wireless Microphone System with 2 x  Bodypack and 2 x Headset</t>
  </si>
  <si>
    <t>LDU505BPL</t>
  </si>
  <si>
    <t>NEW U505 BPL - Wireless Microphone System with Bodypack and Lavalier Microphone</t>
  </si>
  <si>
    <t>LDU505BPW</t>
  </si>
  <si>
    <t>NEW U505 BPW - Wireless Microphone System with Bodypack and Brass Instrument Microphone</t>
  </si>
  <si>
    <t>LDU505HHC</t>
  </si>
  <si>
    <t>NEW U505 HHC - Wireless Microphone System with Condenser Handheld Microphone</t>
  </si>
  <si>
    <t>LDU505HHC2</t>
  </si>
  <si>
    <t>NEW U505 HHC 2 - Wireless Microphone System with 2 x Condenser Handheld Microphone</t>
  </si>
  <si>
    <t>LDU505HHD</t>
  </si>
  <si>
    <t>NEW U505 HHD - Wireless Microphone System with Dynamic Handheld Microphone</t>
  </si>
  <si>
    <t>LDU505HHD2</t>
  </si>
  <si>
    <t>NEW U505 HHD 2 - Wireless Microphone System with 2 x Dynamic Handheld Microphone</t>
  </si>
  <si>
    <t>LDU505MD</t>
  </si>
  <si>
    <t>NEW U505 MD - Dynamic Handheld Microphone</t>
  </si>
  <si>
    <t>LDU505R</t>
  </si>
  <si>
    <t>NEW U505 R - Receiver</t>
  </si>
  <si>
    <t>LDU505R2</t>
  </si>
  <si>
    <t>NEW U505 R 2 - Dual Receiver</t>
  </si>
  <si>
    <t>LDU506BP</t>
  </si>
  <si>
    <t>NEW U506 BP - Bodypack Transmitter</t>
  </si>
  <si>
    <t>LDU506BPG</t>
  </si>
  <si>
    <t>NEW U506 BPG - Wireless Microphone System with Bodypack and Guitar Cable</t>
  </si>
  <si>
    <t>LDU506BPH</t>
  </si>
  <si>
    <t>NEW U506 BPH - Wireless Microphone System with Bodypack and Headset</t>
  </si>
  <si>
    <t>LDU506BPH2</t>
  </si>
  <si>
    <t>NEW U506 BPH 2 - Wireless Microphone System with 2 x Bodypack and 2 x Headset</t>
  </si>
  <si>
    <t>LDU506BPHH</t>
  </si>
  <si>
    <t>NEW U506 BPHH - Wireless Microphone System with Bodypack and Headset skin-coloured</t>
  </si>
  <si>
    <t>LDU506BPHH2</t>
  </si>
  <si>
    <t>NEW U506 BPHH 2 - Wireless Microphone System with 2 x  Bodypack and 2 x Headset</t>
  </si>
  <si>
    <t>LDU506BPL</t>
  </si>
  <si>
    <t>NEW U506 BPL - Wireless Microphone System with Bodypack and Lavalier Microphone</t>
  </si>
  <si>
    <t>LDU506BPW</t>
  </si>
  <si>
    <t>NEW U506 BPW - Wireless Microphone System with Bodypack and Brass Instrument Microphone</t>
  </si>
  <si>
    <t>LDU506HHC</t>
  </si>
  <si>
    <t>NEW U506 HHC - Wireless Microphone System with Condenser Handheld Microphone</t>
  </si>
  <si>
    <t>LDU506HHC2</t>
  </si>
  <si>
    <t>NEW U506 HHC 2 - Wireless Microphone System with 2 x Condenser Handheld Microphone</t>
  </si>
  <si>
    <t>LDU506HHD</t>
  </si>
  <si>
    <t>NEW U506 HHD - Wireless Microphone System with Dynamic Handheld Microphone</t>
  </si>
  <si>
    <t>LDU506HHD2</t>
  </si>
  <si>
    <t>NEW U506 HHD 2 - Wireless Microphone System with 2 x Dynamic Handheld Microphone</t>
  </si>
  <si>
    <t>LDU506MD</t>
  </si>
  <si>
    <t>NEW U506 MD - Dynamic Handheld Microphone</t>
  </si>
  <si>
    <t>LDU506R</t>
  </si>
  <si>
    <t>NEW U506 R - Receiver</t>
  </si>
  <si>
    <t>LDU506R2</t>
  </si>
  <si>
    <t>NEW U506 R 2 - Dual Receiver</t>
  </si>
  <si>
    <t>LDU508MD</t>
  </si>
  <si>
    <t>U508 MD - Dynamic Handheld Microphone</t>
  </si>
  <si>
    <t>LDWS1616MDB5</t>
  </si>
  <si>
    <t>Sweet SixTeen MD B5 - Dynamic Handheld Microphone</t>
  </si>
  <si>
    <t>LDWS1616MDB6</t>
  </si>
  <si>
    <t>Sweet SixTeen MD B6 - Dynamic Handheld Microphone</t>
  </si>
  <si>
    <t>LDWSECO2MD1B6</t>
  </si>
  <si>
    <t>NEW ECO 2 MD 1 B 6 - Dynamic Handheld Microphone</t>
  </si>
  <si>
    <t>LDI02</t>
  </si>
  <si>
    <t>LDI02 - DI Box active</t>
  </si>
  <si>
    <t>LDPHA</t>
  </si>
  <si>
    <t>PHA - Phantom Power Adapter 48 V</t>
  </si>
  <si>
    <t>LDPHA1</t>
  </si>
  <si>
    <t>PHA 1 - Phantom Power 48 V</t>
  </si>
  <si>
    <t>LDRF1</t>
  </si>
  <si>
    <t>RF 1 - Microphone Filter</t>
  </si>
  <si>
    <t>LDSP1</t>
  </si>
  <si>
    <t>SP1 - Sustain Pedal (Foot Switch)</t>
  </si>
  <si>
    <t>D909</t>
  </si>
  <si>
    <t>D 909 - Windscreen for Microphone black</t>
  </si>
  <si>
    <t>D911</t>
  </si>
  <si>
    <t>D 911 - Windscreen for Microphone black</t>
  </si>
  <si>
    <t>D913BLK</t>
  </si>
  <si>
    <t>D 913 BLK - Windscreen for Microphone black</t>
  </si>
  <si>
    <t>D913BLU</t>
  </si>
  <si>
    <t>D 913 BLU - Windscreen for Microphone blue</t>
  </si>
  <si>
    <t>D913ORG</t>
  </si>
  <si>
    <t>D 913 ORG - Windscreen for Microphone orange</t>
  </si>
  <si>
    <t>D913RED</t>
  </si>
  <si>
    <t>D 913 RED - Windscreen for Microphone red</t>
  </si>
  <si>
    <t>D913YEL</t>
  </si>
  <si>
    <t>D 913 YEL - Windscreen for Microphone yellow</t>
  </si>
  <si>
    <t>D902</t>
  </si>
  <si>
    <t>D 902 - Microphone Holder for Wireless Microphones</t>
  </si>
  <si>
    <t>D903</t>
  </si>
  <si>
    <t>D 903 - Microphone Holder</t>
  </si>
  <si>
    <t>D905</t>
  </si>
  <si>
    <t>D 905 - Microphone Holder for Wireless Microphones</t>
  </si>
  <si>
    <t>D906</t>
  </si>
  <si>
    <t>D 906 - Microphone Holder</t>
  </si>
  <si>
    <t>D907</t>
  </si>
  <si>
    <t>D 907 - Microphone Holder for Wireless Microphones</t>
  </si>
  <si>
    <t>DSM40B</t>
  </si>
  <si>
    <t>DSM 40 B - Microphone Shock Mount 40 - 44 mm black</t>
  </si>
  <si>
    <t>DSM45B</t>
  </si>
  <si>
    <t>DSM 45 B - Microphone Shock Mount 45 - 49 mm black</t>
  </si>
  <si>
    <t>D910</t>
  </si>
  <si>
    <t>D 910 - Pop Filter</t>
  </si>
  <si>
    <t>D914</t>
  </si>
  <si>
    <t>D 914 - Pop Filter</t>
  </si>
  <si>
    <t>DSM400</t>
  </si>
  <si>
    <t>DSM 400 - Microphone Shock Mount with Pop Filter</t>
  </si>
  <si>
    <t>LDU505MC</t>
  </si>
  <si>
    <t>NEW U505 MC - Handheld Condenser Microphone</t>
  </si>
  <si>
    <t>LDU506MC</t>
  </si>
  <si>
    <t>NEW U506 MC - Handheld Condenser Microphone</t>
  </si>
  <si>
    <t>LDU508MC</t>
  </si>
  <si>
    <t>U508 MC - Handheld Condenser Microphone</t>
  </si>
  <si>
    <t>5430M6</t>
  </si>
  <si>
    <t>NEW 5430 M6 - Ring screw stainless steel M6 x 12 mm incl. washer</t>
  </si>
  <si>
    <t>5430M8</t>
  </si>
  <si>
    <t>NEW 5430 M8 - Ring screw stainless steel M8 x 35 mm incl. washer</t>
  </si>
  <si>
    <t>LDCURV500CC</t>
  </si>
  <si>
    <t>CURV 500 CC - Cable clip for LDCURV500DB</t>
  </si>
  <si>
    <t>LDCURV500DBW</t>
  </si>
  <si>
    <t>CURV 500 DBW - Adjustable  Distance bar for CURV 500 Portable Array System, white</t>
  </si>
  <si>
    <t>LDCURV500TB</t>
  </si>
  <si>
    <t>CURV 500 TB - Terminal block for CURV 500</t>
  </si>
  <si>
    <t>LDMG2IK1</t>
  </si>
  <si>
    <t>NEW M G2 IK 1 - Installation Kit For MAUI G2 Columns (Parallel Wall Mount)</t>
  </si>
  <si>
    <t>LDMG2IK1W</t>
  </si>
  <si>
    <t>NEW M G2 IK 1 W - Installation Kit For MAUI G2 Columns (Parallel Wall Mount)</t>
  </si>
  <si>
    <t>LDMG2IK2</t>
  </si>
  <si>
    <t>NEW M G2 IK 2 - Installation Kit For MAUI G2 Columns (Tilt And Swivel Wall Mount)</t>
  </si>
  <si>
    <t>LDMG2IK2W</t>
  </si>
  <si>
    <t>NEW M G2 IK 2 W - Installation Kit For MAUI G2 Columns (Tilt And Swivel Wall Mount)</t>
  </si>
  <si>
    <t>LDMG2SPS</t>
  </si>
  <si>
    <t>NEW M G2 SPS - Floor Stand Kit For MAUI G2 Columns</t>
  </si>
  <si>
    <t>LDMG2SPSW</t>
  </si>
  <si>
    <t>NEW M G2 SPS W - Floor Stand Kit For MAUI G2 Columns</t>
  </si>
  <si>
    <t>LDRBUD10PC</t>
  </si>
  <si>
    <t>ROADBUDDY 10 PC - Protective cover for LD Roadbuddy 10</t>
  </si>
  <si>
    <t>LDRJ10PC</t>
  </si>
  <si>
    <t>ROADJACK 10 PC - Protective covers for LDRJ10</t>
  </si>
  <si>
    <t>LDRJ8PC</t>
  </si>
  <si>
    <t>ROADJACK 8 PC - Protective covers for LDRJ8</t>
  </si>
  <si>
    <t>LDU500GC</t>
  </si>
  <si>
    <t>NEW U500 GC - Instrument cable for U500® Series Bodypack</t>
  </si>
  <si>
    <t>LDU500RK</t>
  </si>
  <si>
    <t>NEW U500 RK - Rackmount Kit for U500 Receiver</t>
  </si>
  <si>
    <t>LDU500RK2</t>
  </si>
  <si>
    <t>NEW U500 RK 2 - Rackmount Kit for Two U500 Receivers</t>
  </si>
  <si>
    <t>LDHP1100DJPADC</t>
  </si>
  <si>
    <t>HP 1100 DJ PAD C - Cloth Ear Pad Set for LDHP1100DJ Dynamic DJ Headphones</t>
  </si>
  <si>
    <t>LDHP1100DJPADL</t>
  </si>
  <si>
    <t>HP 1100 DJ PAD L - Leather Ear Pad for LDHP1100DJ Dynamic DJ Headphones</t>
  </si>
  <si>
    <t>LDHP500</t>
  </si>
  <si>
    <t>HP 500 - Dynamic Stereo Headphones</t>
  </si>
  <si>
    <t>LDIEHP1</t>
  </si>
  <si>
    <t>IEHP 1 - Professional In-Ear Headphones black</t>
  </si>
  <si>
    <t>LDIETBLACK</t>
  </si>
  <si>
    <t>IET BLACK - Form-fitting covers for in-ear monitors, black</t>
  </si>
  <si>
    <t>LDIETWHITE</t>
  </si>
  <si>
    <t>IET WHITE - Form-fitting covers for in-ear monitors, white</t>
  </si>
  <si>
    <t>LDV212B</t>
  </si>
  <si>
    <t>V 212 SUB - Flyable 2 x 12" band-pass subwoofer 700W passive</t>
  </si>
  <si>
    <t>LDV212BF</t>
  </si>
  <si>
    <t>V 212 SUB BF - Flying bar for LDV 212 B subwoofer / LDVA 4</t>
  </si>
  <si>
    <t>LDV215B</t>
  </si>
  <si>
    <t>V 215 SUB - 15" Dual Bass-reflex Subwoofer passive</t>
  </si>
  <si>
    <t>LDV215PC</t>
  </si>
  <si>
    <t>V 215 PC - Protective Cover for LDV215B Subwoofer</t>
  </si>
  <si>
    <t>LDV218B</t>
  </si>
  <si>
    <t>V 218 SUB - 18" Dual Bass-reflex Subwoofer passive (W-BIN)</t>
  </si>
  <si>
    <t>LDV218PC</t>
  </si>
  <si>
    <t>V 218 PC - Protective Cover for LDV218B Subwoofer</t>
  </si>
  <si>
    <t>LDVA4</t>
  </si>
  <si>
    <t>VA 4 - Dual 4" Line Array Speaker</t>
  </si>
  <si>
    <t>LDVA4BF</t>
  </si>
  <si>
    <t>VA 4 BF - Flying Bar for LDVA4 Line Array</t>
  </si>
  <si>
    <t>LDVA4FC</t>
  </si>
  <si>
    <t>VA 4 FC - Flight Case for LDVA4 Line Array</t>
  </si>
  <si>
    <t>LDVA4MK</t>
  </si>
  <si>
    <t>VA 4 MK - Ground Stacking Mounting Kit for LDVA4 Line Array</t>
  </si>
  <si>
    <t>LDVA4SP</t>
  </si>
  <si>
    <t>VA 4 SP - Ball Lock Pins for LDVA4 Line Array</t>
  </si>
  <si>
    <t>LDVA8</t>
  </si>
  <si>
    <t>VA 8 - Dual 8" Line Array Speaker</t>
  </si>
  <si>
    <t>LDVA8BF</t>
  </si>
  <si>
    <t>VA 8 BF - Flying Bar for LDVA8 Line Array</t>
  </si>
  <si>
    <t>LDVA8FC</t>
  </si>
  <si>
    <t>VA 8 FC - Flight Case for LDVA8 Line Array</t>
  </si>
  <si>
    <t>LDVA8SP</t>
  </si>
  <si>
    <t>VA 8 SP - Ball Lock Pins for LDVA8 Line Array</t>
  </si>
  <si>
    <t>LDVAPS215</t>
  </si>
  <si>
    <t>VA PS 215 SUB - Dual 15" 4th Order Bandpass Subwoofer</t>
  </si>
  <si>
    <t>LDVASD</t>
  </si>
  <si>
    <t>VA SD - 19" Signal Distributor for LDVA4 and LDVA8</t>
  </si>
  <si>
    <t>LDV118B</t>
  </si>
  <si>
    <t>V 18 SUB - 18" passive Bandpass Subwoofer</t>
  </si>
  <si>
    <t>LDV118PC</t>
  </si>
  <si>
    <t>V 18 PC - Protective Cover for LDV118B Subwoofer</t>
  </si>
  <si>
    <t>LDV8WB</t>
  </si>
  <si>
    <t>V 8 WB - Wall Bracket black for LDV8 and LDV8A</t>
  </si>
  <si>
    <t>LDDDQ10</t>
  </si>
  <si>
    <t>DDQ 10 - 10" active PA Speaker with DSP</t>
  </si>
  <si>
    <t>LDDDQ12</t>
  </si>
  <si>
    <t>DDQ 12 - 12" active PA speaker with DSP</t>
  </si>
  <si>
    <t>LDDDQ15</t>
  </si>
  <si>
    <t>DDQ 15 - 15" active PA speaker with DSP</t>
  </si>
  <si>
    <t>LDDDQSUB18</t>
  </si>
  <si>
    <t>DDQ SUB 18 - 18" active PA Subwoofer with DSP</t>
  </si>
  <si>
    <t>LDDDQSUB212</t>
  </si>
  <si>
    <t>DDQ SUB 212 - 2 x 12" active PA Subwoofer with DSP</t>
  </si>
  <si>
    <t>LDDDQ10B</t>
  </si>
  <si>
    <t>DDQ 10 B - Protective Cover for LDDDQ10</t>
  </si>
  <si>
    <t>LDDDQ10SB</t>
  </si>
  <si>
    <t>DDQ 10 SB - Swing Bracket for LDDDQ10</t>
  </si>
  <si>
    <t>LDDDQ10WB</t>
  </si>
  <si>
    <t>DDQ 10 WB - Wall Bracket for LDDDQ10</t>
  </si>
  <si>
    <t>LDDDQ12B</t>
  </si>
  <si>
    <t>DDQ 12 B - Protective Cover for LDDDQ12</t>
  </si>
  <si>
    <t>LDDDQ12SB</t>
  </si>
  <si>
    <t>DDQ 12 SB - Swing Bracket for LDDDQ12</t>
  </si>
  <si>
    <t>LDDDQ12WB</t>
  </si>
  <si>
    <t>DDQ 12 WB - Wall Bracket for LDDDQ12</t>
  </si>
  <si>
    <t>LDDDQ15B</t>
  </si>
  <si>
    <t>DDQ 15 B - Protective Cover for LDDDQ15</t>
  </si>
  <si>
    <t>LDDDQ15SB</t>
  </si>
  <si>
    <t>DDQ 15 SB - Swing Bracket for LDDDQ15</t>
  </si>
  <si>
    <t>LDDDQSUB18B</t>
  </si>
  <si>
    <t>DDQ SUB 18 B - Protective Cover for LDDDQSUB18</t>
  </si>
  <si>
    <t>LDDDQSUB212B</t>
  </si>
  <si>
    <t>DDQ SUB 212 B - Protective Cover for LDDDQSUB212</t>
  </si>
  <si>
    <t>LDMON101AG2</t>
  </si>
  <si>
    <t>MON 101 A G2 - 10" active Stage Monitor</t>
  </si>
  <si>
    <t>LDMON121AG2</t>
  </si>
  <si>
    <t>MON 121 A G2 - 12" active Stage Monitor</t>
  </si>
  <si>
    <t>LDMON81AG2</t>
  </si>
  <si>
    <t>MON 81 A G2 - 8" active Stage Monitor</t>
  </si>
  <si>
    <t>LDMIX6AG2</t>
  </si>
  <si>
    <t>STINGER MIX 6 A G2 - 6.5" active PA Speaker with integrated 4-channel Mixer</t>
  </si>
  <si>
    <t>LDMIX6G2</t>
  </si>
  <si>
    <t>STINGER MIX 6 G2 - 6.5" PA Speaker passive</t>
  </si>
  <si>
    <t>LDEB15SB</t>
  </si>
  <si>
    <t>STINGER 15 HP SB - Horizontal Swing Bracket for LDEB15HP</t>
  </si>
  <si>
    <t>LDMIX6G2B</t>
  </si>
  <si>
    <t>STINGER MIX 6 G2 B - Protective Cover for LDMIX6(A)G2</t>
  </si>
  <si>
    <t>LDMIX6G2B2</t>
  </si>
  <si>
    <t>STINGER MIX 6 G2 B 2 - Protective Cover for 2 x LDMIX6(A)G2</t>
  </si>
  <si>
    <t>LDMIX6G2SET1</t>
  </si>
  <si>
    <t>STINGER MIX 6 G2 SET 1 - Set of 2 x reducer flange 36mm to 16mm</t>
  </si>
  <si>
    <t>LDMIX6G2SET2</t>
  </si>
  <si>
    <t>STINGER MIX 6 G2 SET 2 - 2 x speaker stand with transport bag and speaker cable 10 m for STINGER MIX 6 (A) G2</t>
  </si>
  <si>
    <t>LDSPS16</t>
  </si>
  <si>
    <t>SPS 16 - Speaker Stands for 16 mm flange, black</t>
  </si>
  <si>
    <t>LDGT10A</t>
  </si>
  <si>
    <t>GT 10 A - 10” powered PA loudspeaker</t>
  </si>
  <si>
    <t>LDGT12A</t>
  </si>
  <si>
    <t>GT 12 A - 12” powered PA loudspeaker</t>
  </si>
  <si>
    <t>LDGT15A</t>
  </si>
  <si>
    <t>GT 15 A - 15” powered PA loudspeaker</t>
  </si>
  <si>
    <t>LDGTSUB15A</t>
  </si>
  <si>
    <t>GT SUB 15 A - 15" powered subwoofer</t>
  </si>
  <si>
    <t>LDGTSUB18A</t>
  </si>
  <si>
    <t>GT SUB 18 A - 18" powered subwoofer</t>
  </si>
  <si>
    <t>LDGT10B</t>
  </si>
  <si>
    <t>GT 10 B - Protective Cover for LDGT10A</t>
  </si>
  <si>
    <t>LDGT12B</t>
  </si>
  <si>
    <t>GT 12 B - Protective Cover for LDGT12A</t>
  </si>
  <si>
    <t>LDGT15B</t>
  </si>
  <si>
    <t>GT 15 B - Protective Cover for LDGT15A</t>
  </si>
  <si>
    <t>LDGTSUB15B</t>
  </si>
  <si>
    <t>GT SUB 15 B - Protective Cover for LDGTSUB15A</t>
  </si>
  <si>
    <t>LDGTSUB18B</t>
  </si>
  <si>
    <t>GT SUB 18 B - Protective Cover for LDGTSUB18A</t>
  </si>
  <si>
    <t>LDPLAY12A</t>
  </si>
  <si>
    <t>Play 12 A - 12" active PA Speaker with MP3 Player</t>
  </si>
  <si>
    <t>LDPLAY15A</t>
  </si>
  <si>
    <t>Play 15 A - 15" active PA Speaker with MP3 Player</t>
  </si>
  <si>
    <t>LDEB102AG3</t>
  </si>
  <si>
    <t>NEW STINGER 10 A G3 - 2-Way Active 10” Bass Reflex PA Speaker</t>
  </si>
  <si>
    <t>LDEB102G3</t>
  </si>
  <si>
    <t>NEW STINGER 10 G3 - 2-Way Passive 10” Bass Reflex PA Speaker</t>
  </si>
  <si>
    <t>LDEB122AG3</t>
  </si>
  <si>
    <t>NEW STINGER 12 A G3 - 2-Way Active 12" Bass Reflex PA Speaker</t>
  </si>
  <si>
    <t>LDEB122G3</t>
  </si>
  <si>
    <t>NEW STINGER 12 G3 - 2-Way Passive 12” Bass Reflex PA Speaker</t>
  </si>
  <si>
    <t>LDEB152AG3</t>
  </si>
  <si>
    <t>NEW STINGER 15 A G3 - 2-Way Active 15” Bass Reflex PA Speaker</t>
  </si>
  <si>
    <t>LDEB152G3</t>
  </si>
  <si>
    <t>NEW STINGER 15 G3 - 15" PA Speaker passive</t>
  </si>
  <si>
    <t>LDEB82AG3</t>
  </si>
  <si>
    <t>NEW STINGER 8 A G3 - 2-Way Active 8” Bass Reflex PA Speaker</t>
  </si>
  <si>
    <t>LDEB82G3</t>
  </si>
  <si>
    <t>NEW STINGER 8 G3 - 2-Way Passive 8” Bass Reflex PA Speaker</t>
  </si>
  <si>
    <t>LDESUB15AG3</t>
  </si>
  <si>
    <t>NEW STINGER SUB 15 A G3 - 15” Active Bass Reflex PA Subwoofer</t>
  </si>
  <si>
    <t>LDESUB15G3</t>
  </si>
  <si>
    <t>NEW STINGER SUB 15 G3 - 2-Way Passive 15” Bass Reflex PA Speaker</t>
  </si>
  <si>
    <t>LDESUB18AG3</t>
  </si>
  <si>
    <t>NEW STINGER SUB 18 A G3 - 18” Active Bass Reflex PA Subwoofer</t>
  </si>
  <si>
    <t>LDESUB18G3</t>
  </si>
  <si>
    <t>NEW STINGER SUB 18 G3 - 18” Passive Bass Reflex PA Subwoofer</t>
  </si>
  <si>
    <t>LDP102</t>
  </si>
  <si>
    <t>PRO 10 - 10" PA Speaker passive</t>
  </si>
  <si>
    <t>LDP102A</t>
  </si>
  <si>
    <t>PRO 10 A - 10" active PA Speaker</t>
  </si>
  <si>
    <t>LDP102WB</t>
  </si>
  <si>
    <t>PRO 10 WB - Wall Bracket for LDP102 and LDP102A</t>
  </si>
  <si>
    <t>LDP10B</t>
  </si>
  <si>
    <t>PRO 10 B - Protective Cover for LDV102 and LDP102A</t>
  </si>
  <si>
    <t>LDP122WB</t>
  </si>
  <si>
    <t>PRO 12 WB - Wall Bracket for LDP1222 and LDP122A2</t>
  </si>
  <si>
    <t>LDP12B</t>
  </si>
  <si>
    <t>PRO 12 B - Protective Cover for LDPN1222 and LDPN122A2</t>
  </si>
  <si>
    <t>LDP152WB</t>
  </si>
  <si>
    <t>PRO 15 WB - Wall Bracket for LDPN1522 and LDPN152A2</t>
  </si>
  <si>
    <t>LDP15B</t>
  </si>
  <si>
    <t>PRO 15 B - Protective Cover for LDPN1522 and LDPN152A2</t>
  </si>
  <si>
    <t>LDP82</t>
  </si>
  <si>
    <t>PRO 8 - 8" PA Speaker passive</t>
  </si>
  <si>
    <t>LDP82A</t>
  </si>
  <si>
    <t>PRO 8 A - 8" active PA Speaker</t>
  </si>
  <si>
    <t>LDP82WB</t>
  </si>
  <si>
    <t>PRO 8 WB - Wall Bracket for LDP82 and LDP82A</t>
  </si>
  <si>
    <t>LDPN1222</t>
  </si>
  <si>
    <t>PRO 12 - 12" PA Speaker passive</t>
  </si>
  <si>
    <t>LDPN122A2</t>
  </si>
  <si>
    <t>PRO 12 A - 12" active PA Speaker</t>
  </si>
  <si>
    <t>LDPN1522</t>
  </si>
  <si>
    <t>PRO 15 - 15" PA Speaker passive</t>
  </si>
  <si>
    <t>LDPN152A2</t>
  </si>
  <si>
    <t>PRO 15 A - 15" active PA Speaker</t>
  </si>
  <si>
    <t>LDRB65B5</t>
  </si>
  <si>
    <t>NEW Roadboy 65 B5 - Portable PA Speaker</t>
  </si>
  <si>
    <t>LDRB65B6</t>
  </si>
  <si>
    <t>NEW Roadboy 65 B6 - Portable PA Speaker</t>
  </si>
  <si>
    <t>LDRB65HSB5</t>
  </si>
  <si>
    <t>NEW Roadboy 65 HS B5 - Portable PA Speaker with Headset</t>
  </si>
  <si>
    <t>LDRB65HSB6</t>
  </si>
  <si>
    <t>NEW Roadboy 65 HS B6 - Portable PA Speaker with Headset</t>
  </si>
  <si>
    <t>LDRM102B6</t>
  </si>
  <si>
    <t>Roadman 102 B6 - Portable PA Speaker with Handheld Microphone</t>
  </si>
  <si>
    <t>LDCURV500AVS</t>
  </si>
  <si>
    <t>CURV 500 AVS - Portable Array System AV Set including Speaker Cables</t>
  </si>
  <si>
    <t>LDCURV500AVSW</t>
  </si>
  <si>
    <t>CURV 500 AVS W - Portable Array System AV Set including Speaker Cables, white</t>
  </si>
  <si>
    <t>LDCURV500ES</t>
  </si>
  <si>
    <t>CURV 500 ES - Portable Array System Entertainer Set Including Distance Bar &amp; Speaker Cable</t>
  </si>
  <si>
    <t>LDCURV500PS</t>
  </si>
  <si>
    <t>CURV 500 PS - Portable Array System Power Set including Distance Bars &amp; Speaker Cables</t>
  </si>
  <si>
    <t>LDCURV500PES</t>
  </si>
  <si>
    <t>CURV 500 PES - Portable Array System Power Extension Set with distance bar and speaker cable</t>
  </si>
  <si>
    <t>LDCURV500SE</t>
  </si>
  <si>
    <t>CURV 500 SE - Subwoofer Extension for CURV 500 Portable Array System</t>
  </si>
  <si>
    <t>LDCURV500STS</t>
  </si>
  <si>
    <t>CURV 500 STS - Stereo Set composed of a SmartLink adapter, distance bar, speaker stand base and cable</t>
  </si>
  <si>
    <t>LDCURV500CMB</t>
  </si>
  <si>
    <t>CURV 500 CMB - Ceiling mounting bracket for CURV 500 satellites, black</t>
  </si>
  <si>
    <t>LDCURV500DB</t>
  </si>
  <si>
    <t>CURV 500 DB - Adjustable  Distance bar for CURV 500 Portable Array System</t>
  </si>
  <si>
    <t>LDCURV500S2</t>
  </si>
  <si>
    <t>CURV 500 S2 - Two Array satellites for the CURV 500 Portable Array System, black</t>
  </si>
  <si>
    <t>LDCURV500S2W</t>
  </si>
  <si>
    <t>CURV 500 S2 W - Two Array satellites for the CURV 500 Portable Array System, white</t>
  </si>
  <si>
    <t>LDCURV500SLA</t>
  </si>
  <si>
    <t>CURV 500 SLA - SmartLink Adapter for up to four LD CURV 500® satellites, black</t>
  </si>
  <si>
    <t>LDCURV500SLAW</t>
  </si>
  <si>
    <t>CURV 500 SLA W - SmartLink Adapter for up to four LD CURV 500® satellites, white</t>
  </si>
  <si>
    <t>LDCURV500TMB</t>
  </si>
  <si>
    <t>CURV 500 TMB - Truss Clamp for CURV 500 Satellites</t>
  </si>
  <si>
    <t>LDCURV500WMB</t>
  </si>
  <si>
    <t>CURV 500 WMB - Wall mounting bracket for CURV 500 satellites, black</t>
  </si>
  <si>
    <t>LDCURV500WMBW</t>
  </si>
  <si>
    <t>CURV 500 WMB W - Wall mounting bracket for CURV 500 satellites, white</t>
  </si>
  <si>
    <t>LDCURV500CABLE1</t>
  </si>
  <si>
    <t>CURV 500 CABLE 1 - Speaker Cable 2.2 m for CURV 500</t>
  </si>
  <si>
    <t>LDCURV500CABLE2</t>
  </si>
  <si>
    <t>CURV 500 CABLE 2 - Speaker cable with terminal block 3 m for CURV 500</t>
  </si>
  <si>
    <t>LDCURV500CABLE3</t>
  </si>
  <si>
    <t>CURV 500 CABLE 3 - 5-pin XLR system cable 10 m for CURV 500</t>
  </si>
  <si>
    <t>LDCURV500CABLE4</t>
  </si>
  <si>
    <t>CURV 500 CABLE 4 - Speaker Cable 8 m for CURV 500</t>
  </si>
  <si>
    <t>LDCURV500CMBW</t>
  </si>
  <si>
    <t>CURV 500 CMB W - Ceiling mounting bracket for CURV 500 satellites, white</t>
  </si>
  <si>
    <t>LDCURV500SATBAG</t>
  </si>
  <si>
    <t>CURV 500 SAT BAG - Padded transport bag for 4 CURV 500 Satellites</t>
  </si>
  <si>
    <t>LDCURV500SSB</t>
  </si>
  <si>
    <t>CURV 500 SSB - Speaker stand base for LDCURV500DB</t>
  </si>
  <si>
    <t>LDCURV500SUBPC</t>
  </si>
  <si>
    <t>CURV 500 SUB PC - Transport trolley for CURV 500 subwoofer</t>
  </si>
  <si>
    <t>LDMAUI11MIX</t>
  </si>
  <si>
    <t>MAUI 11 MIX - Portable Column PA System with Mixer black</t>
  </si>
  <si>
    <t>LDMAUI5</t>
  </si>
  <si>
    <t>MAUI 5 - Ultra Portable Column PA System with Mixer and Bluetooth</t>
  </si>
  <si>
    <t>LDMAUI5W</t>
  </si>
  <si>
    <t>MAUI 5 W - Ultra Portable Column PA System with Mixer and Bluetooth white</t>
  </si>
  <si>
    <t>LDMAUI44</t>
  </si>
  <si>
    <t>MAUI 44 - Column PA System active</t>
  </si>
  <si>
    <t>LDMAUI44SE</t>
  </si>
  <si>
    <t>MAUI 44 SUB EXT - Subwoofer extension for MAUI 44 systems</t>
  </si>
  <si>
    <t>LDM28CB</t>
  </si>
  <si>
    <t>MAUI 28 CB - Castor Board for LD MAUI 28 Compact Column active PA System</t>
  </si>
  <si>
    <t>LDM44CB</t>
  </si>
  <si>
    <t>MAUI 44 CB - Castor Board for LD MAUI 44 Column active PA System</t>
  </si>
  <si>
    <t>LDM44SATBAG</t>
  </si>
  <si>
    <t>MAUI 44 SAT BAG - Transport Bag for LD MAUI 44 Column Speaker</t>
  </si>
  <si>
    <t>LDM44SUBPC</t>
  </si>
  <si>
    <t>MAUI 44 SUB PC - Protective Cover for LD MAUI 44 Subwoofer</t>
  </si>
  <si>
    <t>LDM5SATBAG</t>
  </si>
  <si>
    <t>MAUI 5 SAT BAG - Transport bag for LD MAUI 5 Columns</t>
  </si>
  <si>
    <t>LDM5SUBPC</t>
  </si>
  <si>
    <t>MAUI 5 SUB PC - Protective cover for LD MAUI 5 Subwoofer</t>
  </si>
  <si>
    <t>LDDAVE8ROADIE</t>
  </si>
  <si>
    <t>DAVE 8 ROADIE - Portable active PA system with 3-Channel mixer</t>
  </si>
  <si>
    <t>LDDAVE8XS</t>
  </si>
  <si>
    <t>DAVE 8 XS - Compact active PA system</t>
  </si>
  <si>
    <t>LDDAVE8XSW</t>
  </si>
  <si>
    <t>DAVE 8 XS W - Compact active PA system white</t>
  </si>
  <si>
    <t>LDD8SATBAG</t>
  </si>
  <si>
    <t>DAVE 8 SAT BAG - Protective Cover for DAVE 8 Satellites</t>
  </si>
  <si>
    <t>LDD8SUBBAG</t>
  </si>
  <si>
    <t>DAVE 8 SUB BAG - Protective Cover for DAVE 8 Subwoofer</t>
  </si>
  <si>
    <t>LDDAVE8SET1</t>
  </si>
  <si>
    <t>DAVE 8 SET 1 - Transport bags with wheels for DAVE 8 systems</t>
  </si>
  <si>
    <t>LDDAVE8SET2</t>
  </si>
  <si>
    <t>DAVE 8 SET 2 - 2 x speaker stand with transport bag + 2 x speaker cable 5 m for DAVE 8 systems</t>
  </si>
  <si>
    <t>LDDAVE10G3</t>
  </si>
  <si>
    <t>DAVE 10 G3 - Compact 10" active PA System</t>
  </si>
  <si>
    <t>LDDAVE12G3</t>
  </si>
  <si>
    <t>DAVE 12 G3 - Compact 12" active PA System</t>
  </si>
  <si>
    <t>LDDAVE15G3</t>
  </si>
  <si>
    <t>DAVE 15 G3 - Compact 15" active PA System</t>
  </si>
  <si>
    <t>LDDAVE18G3</t>
  </si>
  <si>
    <t>DAVE 18 G3 - Compact 18" active PA System</t>
  </si>
  <si>
    <t>38110G3</t>
  </si>
  <si>
    <t>DAVE 10 G3 CB - Castor Board for LDDAVE10G3 incl. Lashing Strap</t>
  </si>
  <si>
    <t>38112G3</t>
  </si>
  <si>
    <t>DAVE 12 G3 CB - Castor Board for LDDAVE12G3 incl. Lashing Strap</t>
  </si>
  <si>
    <t>38115G3</t>
  </si>
  <si>
    <t>DAVE GT 15 CB - Castor Board for LDDAVE15G3 and LDGTSUB15A incl. Lashing Strap</t>
  </si>
  <si>
    <t>38118G3</t>
  </si>
  <si>
    <t>DDQ DAVE GT 18 CB - Castor Board for LDDDQSUB18, LDDAVE18G3 and LDGTSUB18A</t>
  </si>
  <si>
    <t>LDD10G3SATBAG</t>
  </si>
  <si>
    <t>DAVE 10 G³ SAT BAG - Protective Cover for DAVE10G³ Satellites</t>
  </si>
  <si>
    <t>LDD10G3SUBBAG</t>
  </si>
  <si>
    <t>DAVE 10 G³ SUB BAG - Protective Cover for Dave10G³ Subwoofer</t>
  </si>
  <si>
    <t>LDD12G3SATBAG</t>
  </si>
  <si>
    <t>DAVE 12 G³ SAT BAG - Protective Cover for DAVE12G³ Satellites</t>
  </si>
  <si>
    <t>LDD12G3SUBBAG</t>
  </si>
  <si>
    <t>DAVE 12 G³ SUB BAG - Protective Cover for Dave12G³ Subwoofer</t>
  </si>
  <si>
    <t>LDD15G3SATBAG</t>
  </si>
  <si>
    <t>DAVE 15 G³ SAT BAG - Protective Cover for DAVE15G³ Satellites</t>
  </si>
  <si>
    <t>LDD15G3SUBBAG</t>
  </si>
  <si>
    <t>DAVE 15 G³ SUB BAG - Protective Cover for Dave15G³ Subwoofer</t>
  </si>
  <si>
    <t>LDD18G3SATBAG</t>
  </si>
  <si>
    <t>DAVE 18 G³ SAT BAG - Protective Cover for DAVE18G³ Satellites</t>
  </si>
  <si>
    <t>LDD18G3SUBBAG</t>
  </si>
  <si>
    <t>DAVE 18 G³ SUB BAG - Protective Cover for Dave18G³ Subwoofer</t>
  </si>
  <si>
    <t>LDDAVE10G3SAT</t>
  </si>
  <si>
    <t>DAVE 10 G3 SAT - Satellite for LDDAVE10G3</t>
  </si>
  <si>
    <t>LDDAVE10G3SET</t>
  </si>
  <si>
    <t>DAVE 10 G3 SET - Accessory Set for LDDAVE10G3</t>
  </si>
  <si>
    <t>LDDAVE12G3SET</t>
  </si>
  <si>
    <t>DAVE 12 G3 SET - Accessory Set for LDDAVE12G3</t>
  </si>
  <si>
    <t>LDDAVE15G3SET</t>
  </si>
  <si>
    <t>DAVE 15 G3 SET - Accessory Set for LDDAVE15G3</t>
  </si>
  <si>
    <t>LDDAVE18G3SET</t>
  </si>
  <si>
    <t>DAVE 18 G3 SET - Accessory Set for LDDAVE18G3</t>
  </si>
  <si>
    <t>LDCURV500S1</t>
  </si>
  <si>
    <t>CURV 500 S1 - Satellite Speaker for CURV 500</t>
  </si>
  <si>
    <t>LDM11G2SATBAG</t>
  </si>
  <si>
    <t>NEW MAUI 11 G2 SAT BAG - Padded Bag For MAUI 11 G2 Column</t>
  </si>
  <si>
    <t>LDM11G2SUBPC</t>
  </si>
  <si>
    <t>NEW MAUI 11 G2 SUB PC - Padded Slip Cover For MAUI 11 G2 Subwoofer</t>
  </si>
  <si>
    <t>LDM28G2SATBAG</t>
  </si>
  <si>
    <t>NEW MAUI 28 G2 SAT BAG - Padded Bag For MAUI 28 G2 Column</t>
  </si>
  <si>
    <t>LDM28G2SUBPC</t>
  </si>
  <si>
    <t>NEW MAUI 28 G2 SUB PC - Padded Slip Cover For MAUI 28 G2 Subwoofer</t>
  </si>
  <si>
    <t>LDMAUI11G2</t>
  </si>
  <si>
    <t>NEW MAUI 11 G2 - Portable Column PA System with Mixer and Bluetooth black</t>
  </si>
  <si>
    <t>LDMAUI11G2W</t>
  </si>
  <si>
    <t>NEW MAUI 11 G2 W - Portable Column PA System with Mixer and Bluetooth white</t>
  </si>
  <si>
    <t>LDMAUI28G2</t>
  </si>
  <si>
    <t>NEW MAUI 28 G2 - Compact Column PA System with Mixer and Bluetooth black</t>
  </si>
  <si>
    <t>LDMAUI28G2W</t>
  </si>
  <si>
    <t>NEW MAUI 28 G2 W - Compact Column PA System with Mixer and Bluetooth white</t>
  </si>
  <si>
    <t>LDRBUD10</t>
  </si>
  <si>
    <t>ROADBUDDY 10 - Battery Powered Bluetooth Speaker with Mixer and Wireless Microphone</t>
  </si>
  <si>
    <t>LDRBUD10B5</t>
  </si>
  <si>
    <t>NEW ROADBUDDY 10 B5 - Battery Powered Bluetooth Speaker with Mixer and Wireless Microphone</t>
  </si>
  <si>
    <t>LDRBUD10B6</t>
  </si>
  <si>
    <t>NEW ROADBUDDY 10 B6 - Battery Powered Bluetooth Speaker with Mixer and Wireless Microphone</t>
  </si>
  <si>
    <t>LDRBUD10HS</t>
  </si>
  <si>
    <t>ROADBUDDY 10 HS - Battery Powered Bluetooth Speaker with Mixer, Bodypack and Headset</t>
  </si>
  <si>
    <t>LDRBUD10HSB5</t>
  </si>
  <si>
    <t>NEW ROADBUDDY 10 HS B5 - Battery Powered Bluetooth Speaker with Mixer, Bodypack and Headset</t>
  </si>
  <si>
    <t>LDRBUD10HSB6</t>
  </si>
  <si>
    <t>NEW ROADBUDDY 10 HS B6 - Battery Powered Bluetooth Speaker with Mixer, Bodypack and Headset</t>
  </si>
  <si>
    <t>LDRBUD6</t>
  </si>
  <si>
    <t>NEW ROADBUDDY 6 - Battery Powered Bluetooth Speaker with Mixer and Wireless Microphone</t>
  </si>
  <si>
    <t>LDRBUD6HS</t>
  </si>
  <si>
    <t>NEW ROADBUDDY 6 HS - Battery Powered Bluetooth Speaker with Mixer, Bodypack and Headset</t>
  </si>
  <si>
    <t>LDRJ10</t>
  </si>
  <si>
    <t>Roadjack 10 - Battery Powered Bluetooth Loudspeaker with Mixer</t>
  </si>
  <si>
    <t>LDRJ8</t>
  </si>
  <si>
    <t>Roadjack 8 - Battery Powered Bluetooth Loudspeaker with Mixer</t>
  </si>
  <si>
    <t>LDRB65</t>
  </si>
  <si>
    <t>Roadboy 65 - Portable PA Speaker</t>
  </si>
  <si>
    <t>LDRB65HS</t>
  </si>
  <si>
    <t>Roadboy 65 HS - Portable PA Speaker with Headset</t>
  </si>
  <si>
    <t>LDRB65SP</t>
  </si>
  <si>
    <t>Roadboy 65 SP - Passive Slave Speaker</t>
  </si>
  <si>
    <t>LDRM102</t>
  </si>
  <si>
    <t>Roadman 102 - Portable PA Speaker with Handheld Microphone</t>
  </si>
  <si>
    <t>LDRM102HS</t>
  </si>
  <si>
    <t>Roadman 102 HS - Portable PA Speaker with Headset Microphone</t>
  </si>
  <si>
    <t>LDRM102SL</t>
  </si>
  <si>
    <t>Roadman 102 SL - Active Slave Speaker</t>
  </si>
  <si>
    <t>LDRM102SP</t>
  </si>
  <si>
    <t>Roadman 102 SP - Passive Slave Speaker</t>
  </si>
  <si>
    <t>LDRM102BAG</t>
  </si>
  <si>
    <t>Roadman 102 BAG - Protective Cover for LDRM102 Portable PA Speaker</t>
  </si>
  <si>
    <t>LDRM102R</t>
  </si>
  <si>
    <t>Roadman 102 R - UHF Receiver Module for Roadman, Roadboy und Roadbuddy</t>
  </si>
  <si>
    <t>LDSB21</t>
  </si>
  <si>
    <t>Roadboy 65 B - Transport Bag for LDRB65 and LDRB65HS</t>
  </si>
  <si>
    <t>LDRB65AK</t>
  </si>
  <si>
    <t>Roadboy 65 AK - Rechargeable Battery for LDRB65 Portable PA Speaker</t>
  </si>
  <si>
    <t>LDRBUD6BP</t>
  </si>
  <si>
    <t>NEW ROADBUDDY 6 BP - Bodypack Transmitter</t>
  </si>
  <si>
    <t>LDRM102AK</t>
  </si>
  <si>
    <t>Roadman 102 AK - Rechargeable Battery for LDRM102 Portable PA Speaker</t>
  </si>
  <si>
    <t>LDRM102B5</t>
  </si>
  <si>
    <t>Roadman 102 B 5 - Portable PA Speaker with Handheld Microphone</t>
  </si>
  <si>
    <t>LDRM102HSB5</t>
  </si>
  <si>
    <t>Roadman 102 HS B 5 - Portable PA Speaker with Headset</t>
  </si>
  <si>
    <t>LDRM102HSB6</t>
  </si>
  <si>
    <t>Roadman 102 HS B 6 - Portable PA Speaker with Headset</t>
  </si>
  <si>
    <t>LDRM102RB5</t>
  </si>
  <si>
    <t>Roadman 102 R B5 - UHF Receiver Module for Roadman, Roadboy und Roadbuddy</t>
  </si>
  <si>
    <t>LDRM102RB6</t>
  </si>
  <si>
    <t>NEW Roadman 102 R B6 - UHF Receiver Module for Roadman, Roadboy und Roadbuddy</t>
  </si>
  <si>
    <t>LDWS1616BP</t>
  </si>
  <si>
    <t>Sweet SixTeen BP - Belt Pack Transmitter</t>
  </si>
  <si>
    <t>LDWS1616BPB5</t>
  </si>
  <si>
    <t>Sweet SixTeen BP B5 - Belt Pack Transmitter</t>
  </si>
  <si>
    <t>LDWS1616BPB6</t>
  </si>
  <si>
    <t>Sweet SixTeen BP B6 - Belt Pack Transmitter</t>
  </si>
  <si>
    <t>LDWS1616MD</t>
  </si>
  <si>
    <t>Sweet SixTeen MD - Dynamic Handheld Microphone</t>
  </si>
  <si>
    <t>LDSAT242G2</t>
  </si>
  <si>
    <t>SAT 242 G2 - 2 x 4" passive Installation Speaker black</t>
  </si>
  <si>
    <t>LDSAT242G2W</t>
  </si>
  <si>
    <t>SAT 242 G2 W - 2 x 4" passive Installation Speaker white</t>
  </si>
  <si>
    <t>LDSAT42G2</t>
  </si>
  <si>
    <t>SAT 42 G2 - 4" passive Installation Monitor black (pair)</t>
  </si>
  <si>
    <t>LDSAT42G2W</t>
  </si>
  <si>
    <t>SAT 42 G2 W - 4" passive Installation Monitor white (pair)</t>
  </si>
  <si>
    <t>LDSAT442G2</t>
  </si>
  <si>
    <t>SAT 442 G2 - 4 x 4" Passive Installation Speaker black</t>
  </si>
  <si>
    <t>LDSAT442G2W</t>
  </si>
  <si>
    <t>SAT 442 G2 W - 4 x 4" Passive Installation Speakerwhite</t>
  </si>
  <si>
    <t>LDSAT62AG2</t>
  </si>
  <si>
    <t>SAT 62 A G2 - 6.5" active Installation Monitor black</t>
  </si>
  <si>
    <t>LDSAT62AG2W</t>
  </si>
  <si>
    <t>SAT 62 A G2 W - 6.5" active Installation Monitor white</t>
  </si>
  <si>
    <t>LDSAT62G2</t>
  </si>
  <si>
    <t>SAT 62 G2 - 6.5" Installation Monitor passive black (pair)</t>
  </si>
  <si>
    <t>LDSAT62G2W</t>
  </si>
  <si>
    <t>SAT 62 G2 W - 6.5" Installation Monitor passive white (pair)</t>
  </si>
  <si>
    <t>LDSAT82AG2</t>
  </si>
  <si>
    <t>SAT 82 A G2 - 8" Active Installation Monitor black</t>
  </si>
  <si>
    <t>LDSAT82AG2W</t>
  </si>
  <si>
    <t>SAT 82 A G2 W - 8" Active Installation Monitor white</t>
  </si>
  <si>
    <t>LDSAT82G2</t>
  </si>
  <si>
    <t>SAT 82 G2 - 8" Installation Monitor passive black</t>
  </si>
  <si>
    <t>LDSAT82G2W</t>
  </si>
  <si>
    <t>SAT 82 G2 W - 8" Installation Monitor passive white</t>
  </si>
  <si>
    <t>LDSUB10A</t>
  </si>
  <si>
    <t>SUB 10 A - 10" active Subwoofer</t>
  </si>
  <si>
    <t>LDSUB88</t>
  </si>
  <si>
    <t>SUB 88 - 2 x 8" Subwoofer passive</t>
  </si>
  <si>
    <t>LDSUB88A</t>
  </si>
  <si>
    <t>SUB 88 A - 2 x 8" active Subwoofer</t>
  </si>
  <si>
    <t>LDSATWMB10B</t>
  </si>
  <si>
    <t>SAT WMB 10 B - Wall mount for speakers black</t>
  </si>
  <si>
    <t>LDSATWMB10W</t>
  </si>
  <si>
    <t>SAT WMB 10 W - Wall mount for speakers white</t>
  </si>
  <si>
    <t>LDCFL52</t>
  </si>
  <si>
    <t>Contractor CFL 52 - 5.25" frameless 2-way in-wall speaker</t>
  </si>
  <si>
    <t>LDCFL52100V</t>
  </si>
  <si>
    <t>Contractor CFL 52 100 V - 5.25" frameless 2-way in-wall speaker100 V</t>
  </si>
  <si>
    <t>LDCFL62</t>
  </si>
  <si>
    <t>Contractor CFL 62 - 6.5" frameless 2-way in-wall speaker</t>
  </si>
  <si>
    <t>LDCFL62100V</t>
  </si>
  <si>
    <t>Contractor CFL 62 100 V - 6.5" frameless 2-way in-wall speaker 100 V</t>
  </si>
  <si>
    <t>LDCICS52</t>
  </si>
  <si>
    <t>Contractor CICS 52 - 5.25" 2-way in-ceiling speaker</t>
  </si>
  <si>
    <t>LDCICS52100V</t>
  </si>
  <si>
    <t>Contractor CICS 52 100 V - 5.25" 2-way in-ceiling speaker 100 V</t>
  </si>
  <si>
    <t>LDCICS62</t>
  </si>
  <si>
    <t>Contractor CICS 62 - 6.5" 2-way in-ceiling speaker</t>
  </si>
  <si>
    <t>LDCICS62100V</t>
  </si>
  <si>
    <t>Contractor CICS 62 100V - 6.5" 2-way in-ceiling speaker 100 V</t>
  </si>
  <si>
    <t>LDCIWS52</t>
  </si>
  <si>
    <t>Contractor CIWS 52 - 5.25" 2-way In-wall Speaker</t>
  </si>
  <si>
    <t>LDCIWS52100V</t>
  </si>
  <si>
    <t>Contractor CIWS 52 100 V - 5.25" 2-way In-wall Speaker 100 V</t>
  </si>
  <si>
    <t>LDCIWS62</t>
  </si>
  <si>
    <t>Contractor CIWS 62 - 6.5" 2-way In-wall Speaker</t>
  </si>
  <si>
    <t>LDCIWS62100V</t>
  </si>
  <si>
    <t>Contractor CIWS 62 100V - 6.5" 2-way In-wall Speaker 100 V</t>
  </si>
  <si>
    <t>LDCIWSUB10</t>
  </si>
  <si>
    <t>Contractor CIW SUB 10 - 10" In-wall Subwoofer</t>
  </si>
  <si>
    <t>LDCWMS42B</t>
  </si>
  <si>
    <t>Contractor CWMS 42 B - 4" 2-way Wall Mount Speaker black (pair)</t>
  </si>
  <si>
    <t>LDCWMS42B100V</t>
  </si>
  <si>
    <t>Contractor CWMS 42 B 100 V - 4" 2-way wall mount speaker 100 V black (pair)</t>
  </si>
  <si>
    <t>LDCWMS42W</t>
  </si>
  <si>
    <t>Contractor CWMS 42 W - 4" 2-way wall mount speaker white (pair)</t>
  </si>
  <si>
    <t>LDCWMS42W100V</t>
  </si>
  <si>
    <t>Contractor CWMS 42 W 100 V - 4" 2-way Wall Mount Speaker 100 V white (pair)</t>
  </si>
  <si>
    <t>LDCWMS52B</t>
  </si>
  <si>
    <t>Contractor CWMS 52 B - 5.25" 2-way Wall Mount Speaker black (pair)</t>
  </si>
  <si>
    <t>LDCWMS52B100V</t>
  </si>
  <si>
    <t>Contractor CWMS 52 B 100 V - 5.25" 2-way Wall Mount Speaker 100 V black (pair)</t>
  </si>
  <si>
    <t>LDCWMS52W</t>
  </si>
  <si>
    <t>Contractor CWMS 52 W - 5.25" 2-way Wall Mount Speaker white (pair)</t>
  </si>
  <si>
    <t>LDCWMS52W100V</t>
  </si>
  <si>
    <t>Contractor CWMS 52 W 100 V - 5.25" 2-way Wall Mount Speaker 100 V white (pair)</t>
  </si>
  <si>
    <t>LDCWMSS5B</t>
  </si>
  <si>
    <t>Contractor CWMSS 5 B - 5.25" 2-way Wall Mount Speaker, flat, black (pair)</t>
  </si>
  <si>
    <t>LDCWMSS5B100V</t>
  </si>
  <si>
    <t>Contractor CWMSS 5 B 100 V - 5.25" 2-way Wall Mount Speaker flat 100V black (pair)</t>
  </si>
  <si>
    <t>LDCWMSS5W</t>
  </si>
  <si>
    <t>Contractor CWMSS 5 W - 5,25" 2-way wall mount speaker flat white (pair)</t>
  </si>
  <si>
    <t>LDCWMSS5W100V</t>
  </si>
  <si>
    <t>Contractor CWMSS 5 W 100 V - 5.25" 2-way Wall Mount Speaker flat 100 V white (pair)</t>
  </si>
  <si>
    <t>LDCOGS52</t>
  </si>
  <si>
    <t>Contractor COGS 52 - 5.25" Outdoor Garden Speaker</t>
  </si>
  <si>
    <t>LDCOGS52MB</t>
  </si>
  <si>
    <t>Contractor COGS 52 MB - Mounting Bracket for LDCOGS52</t>
  </si>
  <si>
    <t>LDCURV500ISUB</t>
  </si>
  <si>
    <t>NEW CURV 500 ISUB - 10" Installation Subwoofer 200 W black</t>
  </si>
  <si>
    <t>LDCURV500ISUBW</t>
  </si>
  <si>
    <t>NEW CURV 500 ISUB W - 10" Installation Subwoofer 200 W white</t>
  </si>
  <si>
    <t>LDSP1K8</t>
  </si>
  <si>
    <t>SP 1K8 - PA Power Amplifier 2 x 880 W 2 Ohm</t>
  </si>
  <si>
    <t>LDSP2K4</t>
  </si>
  <si>
    <t>SP 2K4 - PA Power Amplifier 2 x 1190 W 2 Ohm</t>
  </si>
  <si>
    <t>LDSP44K</t>
  </si>
  <si>
    <t>SP 44K - PA Power Amplifier 4 x 980 W 2 Ohm</t>
  </si>
  <si>
    <t>LDSP46K</t>
  </si>
  <si>
    <t>SP 46K - PA Power Amplifier 4 x 1440 W 2 Ohm</t>
  </si>
  <si>
    <t>LDSP4K</t>
  </si>
  <si>
    <t>SP 4K - PA Power Amplifier 2 x 1950 W 2 Ohm</t>
  </si>
  <si>
    <t>LDSP6K</t>
  </si>
  <si>
    <t>SP 6K - PA Power Amplifier 2 x 2950 W 2 Ohm</t>
  </si>
  <si>
    <t>LDDP1600</t>
  </si>
  <si>
    <t>DEEP2 1600 - PA Power Amplifier 2 x 800 W 2 Ohms</t>
  </si>
  <si>
    <t>LDDP2400X</t>
  </si>
  <si>
    <t>DEEP2 2400 X - PA Power Amplifier 2 x 1200 W 2 ohm</t>
  </si>
  <si>
    <t>LDDP4950</t>
  </si>
  <si>
    <t>DEEP2 4950 - PA Power Amplifier 4 x 810 W 4 Ohms</t>
  </si>
  <si>
    <t>LDDP600</t>
  </si>
  <si>
    <t>DEEP2 600 - PA Power Amplifier 2 x 300 W 2 Ohms</t>
  </si>
  <si>
    <t>LDXS200</t>
  </si>
  <si>
    <t>XS 200 - PA Power Amplifier Class D 2 x 100 W 4 Ohms</t>
  </si>
  <si>
    <t>LDXS400</t>
  </si>
  <si>
    <t>XS 400 - PA Power Amplifier Class D 2 x 200 W 4 Ohms</t>
  </si>
  <si>
    <t>LDXS700</t>
  </si>
  <si>
    <t>XS 700 - PA Power Amplifier Class D 2 x 350 W 4 Ohms</t>
  </si>
  <si>
    <t>LDDJ300</t>
  </si>
  <si>
    <t>DJ 300 - PA Power Amplifier 2 x 150 W 4 Ohm</t>
  </si>
  <si>
    <t>LDDJ500</t>
  </si>
  <si>
    <t>DJ 500 - PA Power Amplifier 2 x 250 W 4 Ohms</t>
  </si>
  <si>
    <t>LDDJ800</t>
  </si>
  <si>
    <t>DJ 800 - PA Power Amplifier 2 x 400 W 4 Ohms</t>
  </si>
  <si>
    <t>LDCURV500IAMP</t>
  </si>
  <si>
    <t>NEW CURV 500 IAMP - 4-Channel Class D Installation Amplifier</t>
  </si>
  <si>
    <t>LDDSP44K</t>
  </si>
  <si>
    <t>NEW DSP 44 K - 4-Channel DSP Amplifier with Dante</t>
  </si>
  <si>
    <t>LDDSP45K</t>
  </si>
  <si>
    <t>NEW DSP 45 K - 4-Channel DSP Amplifier</t>
  </si>
  <si>
    <t>LDDPA260</t>
  </si>
  <si>
    <t>DPA260 - 19" DSP Controller 6-channel</t>
  </si>
  <si>
    <t>LDDPA260RC</t>
  </si>
  <si>
    <t>DPA 260 RC - Adapter USB 2.0 to RS485 for LDDPA260 19" DSP Controller 6-channel</t>
  </si>
  <si>
    <t>LDX223</t>
  </si>
  <si>
    <t>X 223 - Active Crossover</t>
  </si>
  <si>
    <t>LDDS21</t>
  </si>
  <si>
    <t>DS21 - 19" DSP Controller 3-channel</t>
  </si>
  <si>
    <t>LDMS828</t>
  </si>
  <si>
    <t>MS 828 - 19" 8-Channel Splitter/Mixer</t>
  </si>
  <si>
    <t>LDCDMP1</t>
  </si>
  <si>
    <t>CDMP 1 - Multimedia Player CD, USB, SD, MP3</t>
  </si>
  <si>
    <t>LDEQ215</t>
  </si>
  <si>
    <t>EQ215 - 2 x 15-Band Graphic Equalizer</t>
  </si>
  <si>
    <t>LDHPA4</t>
  </si>
  <si>
    <t>HPA 4 - Headphone Amplifier 4-channel</t>
  </si>
  <si>
    <t>LDHPA6</t>
  </si>
  <si>
    <t>HPA 6 - 19" Headphone Amplifier 6-channel</t>
  </si>
  <si>
    <t>LDHPA1</t>
  </si>
  <si>
    <t>HPA 1 - Amplifier for headphones and wired IEM</t>
  </si>
  <si>
    <t>LDPPA2</t>
  </si>
  <si>
    <t>PPA 2 - Phono Preamplifier and Equalizer</t>
  </si>
  <si>
    <t>LDU508BP</t>
  </si>
  <si>
    <t>U508 BP - Bodypack Transmitter</t>
  </si>
  <si>
    <t>LDU508R</t>
  </si>
  <si>
    <t>U508 R - Receiver</t>
  </si>
  <si>
    <t>LDU508R2</t>
  </si>
  <si>
    <t>U508 R 2 - Dual Receiver</t>
  </si>
  <si>
    <t>LDAM8</t>
  </si>
  <si>
    <t>AM 8 - Automatic 8-channel Matrix Mixer</t>
  </si>
  <si>
    <t>LDZONE423</t>
  </si>
  <si>
    <t>ZONE 423 - 19" 2-Zone Mixer 2U</t>
  </si>
  <si>
    <t>LDZONE622</t>
  </si>
  <si>
    <t>ZONE 622 - 19" 2-Zone Mixer 1U</t>
  </si>
  <si>
    <t>LDZONE624</t>
  </si>
  <si>
    <t>ZONE 624 - 19" 4-Zone Mixer 3U</t>
  </si>
  <si>
    <t>LDVIBZ10C</t>
  </si>
  <si>
    <t>VIBZ 10 C - 10 channel Mixing Console with Compressor</t>
  </si>
  <si>
    <t>LDVIBZ12DC</t>
  </si>
  <si>
    <t>VIBZ 12 DC - 12 channel Mixing Console with DFX and Compressor</t>
  </si>
  <si>
    <t>LDVIBZ24DC</t>
  </si>
  <si>
    <t>NEW VIBZ 24 DC - 24 channel Mixing Console with DFX and Compressor</t>
  </si>
  <si>
    <t>LDVIBZ6</t>
  </si>
  <si>
    <t>VIBZ 6 - 6 channel Mixing Console</t>
  </si>
  <si>
    <t>LDVIBZ6D</t>
  </si>
  <si>
    <t>VIBZ 6 D - 6 channel Mixing Console with DFX</t>
  </si>
  <si>
    <t>LDVIBZ8DC</t>
  </si>
  <si>
    <t>VIBZ 8 DC - 8 channel Mixing Console with DFX and Compressor</t>
  </si>
  <si>
    <t>LDVIBZMSADAPTOR</t>
  </si>
  <si>
    <t>VIBZ MS ADAPTOR - Microphone Stand Adapter for VIBZ 6, 8 &amp; 10</t>
  </si>
  <si>
    <t>LDLAX3USB</t>
  </si>
  <si>
    <t>LAX 3 USB - 3-Channel USB Mixer with Phantom Power</t>
  </si>
  <si>
    <t>LDU508BPG</t>
  </si>
  <si>
    <t>U508 BPG - Wireless Microphone System with Bodypack and Guitar Cable</t>
  </si>
  <si>
    <t>LDU508BPH</t>
  </si>
  <si>
    <t>U508 BPH - Wireless Microphone System with Bodypack and Headset</t>
  </si>
  <si>
    <t>LDU508BPH2</t>
  </si>
  <si>
    <t>U508 BPH 2 - Wireless Microphone System with 2 x Bodypack and 2 x Headset</t>
  </si>
  <si>
    <t>LDU508BPHH</t>
  </si>
  <si>
    <t>U508 BPHH - Wireless Microphone System with Bodypack and Headset skin-coloured</t>
  </si>
  <si>
    <t>LDU508BPHH2</t>
  </si>
  <si>
    <t>U508 BPHH 2 - Wireless Microphone System with 2 x  Bodypack and 2 x Headset</t>
  </si>
  <si>
    <t>LDU508BPL</t>
  </si>
  <si>
    <t>U508 BPL - Wireless Microphone System with Bodypack and Lavalier Microphone</t>
  </si>
  <si>
    <t>LDU508BPW</t>
  </si>
  <si>
    <t>U508 BPW - Wireless Microphone System with Bodypack and Brass Instrument Microphone</t>
  </si>
  <si>
    <t>LDU508HHC</t>
  </si>
  <si>
    <t>U508 HHC - Wireless Microphone System with Condenser Handheld Microphone</t>
  </si>
  <si>
    <t>LDU508HHC2</t>
  </si>
  <si>
    <t>U508 HHC 2 - Wireless Microphone System with 2 x Condenser Handheld Microphone</t>
  </si>
  <si>
    <t>LDU508HHD</t>
  </si>
  <si>
    <t>U508 HHD - Wireless Microphone System with Dynamic Handheld Microphone</t>
  </si>
  <si>
    <t>LDU508HHD2</t>
  </si>
  <si>
    <t>U508 HHD 2 - Wireless Microphone System with 2 x Dynamic Handheld Microphone</t>
  </si>
  <si>
    <t>LDWIN42BP</t>
  </si>
  <si>
    <t>WIN 42 BP - Belt pack transmitter for LD WIN 42 BPH wireless microphone system</t>
  </si>
  <si>
    <t>LDWIN42BPB5</t>
  </si>
  <si>
    <t>WIN 42 BP B 5 - Belt pack transmitter for LD WIN 42 BPH B 5 wireless microphone system</t>
  </si>
  <si>
    <t>LDWIN42BPG</t>
  </si>
  <si>
    <t>WIN 42 BPG - Wireless Microphone System with Belt Pack and Guitar Cable</t>
  </si>
  <si>
    <t>LDWIN42BPG2</t>
  </si>
  <si>
    <t>WIN 42 BPG 2 - Wireless Microphone System with 2 x Belt Pack and 2 x Guitar Cable</t>
  </si>
  <si>
    <t>LDWIN42BPH</t>
  </si>
  <si>
    <t>WIN 42 BPH - Wireless Microphone System with Belt Pack and Headset</t>
  </si>
  <si>
    <t>LDWIN42BPH2</t>
  </si>
  <si>
    <t>WIN 42 BPH 2 - Wireless Microphone System with 2 x Belt Pack and 2 x Headset</t>
  </si>
  <si>
    <t>LDWIN42BPH2B5</t>
  </si>
  <si>
    <t>WIN 42 BPH 2 B 5 - Wireless Microphone System with 2 x Belt Pack and 2 x Headset</t>
  </si>
  <si>
    <t>LDWIN42BPHB5</t>
  </si>
  <si>
    <t>WIN 42 BPH B 5 - Wireless Microphone System with Belt Pack and Headset</t>
  </si>
  <si>
    <t>LDWIN42BPHH</t>
  </si>
  <si>
    <t>WIN 42 BPHH - Wireless Microphone System with Belt Pack and Headset skin-coloured</t>
  </si>
  <si>
    <t>LDWIN42BPHH2</t>
  </si>
  <si>
    <t>WIN 42 BPHH 2 - Wireless Microphone System with 2 x Belt Pack and 2 x Headset skin-coloured</t>
  </si>
  <si>
    <t>LDWIN42BPHH2B5</t>
  </si>
  <si>
    <t>Линейный массив</t>
  </si>
  <si>
    <t>Акустика инсталляционная</t>
  </si>
  <si>
    <t>Акустика на аккумуляторах</t>
  </si>
  <si>
    <t>Акустические системы: настенные, полочные, домашние, системы с микшированием, системы трансляции / оповещения, системы всепогодные, системы встраиваемые в стену, потолочные , системы на 100 Вольт</t>
  </si>
  <si>
    <t>Готовые комплекты портативной, конференционной, караочной, домашней акустики с элементами дизайна</t>
  </si>
  <si>
    <t>Усилители</t>
  </si>
  <si>
    <t>Процессоры</t>
  </si>
  <si>
    <t>Микшеры</t>
  </si>
  <si>
    <t>Ушной мониторинг</t>
  </si>
  <si>
    <t>аксессуары для микрофонов</t>
  </si>
  <si>
    <t>аксессуары прочие</t>
  </si>
  <si>
    <t>наушники</t>
  </si>
  <si>
    <t>артикул</t>
  </si>
  <si>
    <t xml:space="preserve">дилер 1 уровень </t>
  </si>
  <si>
    <t xml:space="preserve">дилер 2 уровень </t>
  </si>
  <si>
    <t>дилер 3 уровень</t>
  </si>
  <si>
    <t>MAUI P900</t>
  </si>
  <si>
    <t>WS 1G8 HHD - Wireless Microphone System with Dynamic Handheld Microphone</t>
  </si>
  <si>
    <t>Радиосистемы и микрофоны</t>
  </si>
  <si>
    <t>дилер 4 уровень</t>
  </si>
  <si>
    <t>Розница евро(курс рубля по цб)</t>
  </si>
  <si>
    <t>кол-во на складе</t>
  </si>
  <si>
    <t>проектная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</si>
</sst>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 applyBorder="1"/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/>
    </xf>
    <xf numFmtId="1" fontId="0" fillId="0" borderId="1" xfId="0" applyNumberFormat="1" applyBorder="1"/>
    <xf numFmtId="49" fontId="3" fillId="2" borderId="1" xfId="0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/>
    <xf numFmtId="49" fontId="0" fillId="3" borderId="1" xfId="0" applyNumberFormat="1" applyFill="1" applyBorder="1"/>
    <xf numFmtId="1" fontId="0" fillId="3" borderId="1" xfId="0" applyNumberFormat="1" applyFill="1" applyBorder="1"/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49" fontId="0" fillId="4" borderId="1" xfId="0" applyNumberFormat="1" applyFill="1" applyBorder="1"/>
    <xf numFmtId="49" fontId="5" fillId="2" borderId="2" xfId="0" applyNumberFormat="1" applyFont="1" applyFill="1" applyBorder="1" applyAlignment="1">
      <alignment horizontal="center" wrapText="1"/>
    </xf>
    <xf numFmtId="49" fontId="4" fillId="0" borderId="1" xfId="0" applyNumberFormat="1" applyFont="1" applyBorder="1"/>
    <xf numFmtId="49" fontId="4" fillId="4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0"/>
  <sheetViews>
    <sheetView tabSelected="1" topLeftCell="A230" workbookViewId="0">
      <selection activeCell="B256" sqref="B256"/>
    </sheetView>
  </sheetViews>
  <sheetFormatPr defaultColWidth="11.5703125" defaultRowHeight="15" x14ac:dyDescent="0.25"/>
  <cols>
    <col min="1" max="1" width="18.42578125" customWidth="1"/>
    <col min="2" max="2" width="106.5703125" customWidth="1"/>
    <col min="3" max="3" width="13.140625" customWidth="1"/>
    <col min="4" max="7" width="11.5703125" customWidth="1"/>
    <col min="9" max="9" width="14.28515625" customWidth="1"/>
  </cols>
  <sheetData>
    <row r="1" spans="1:8" x14ac:dyDescent="0.25">
      <c r="A1" s="1"/>
    </row>
    <row r="2" spans="1:8" ht="45" x14ac:dyDescent="0.25">
      <c r="A2" s="3" t="s">
        <v>1121</v>
      </c>
      <c r="B2" s="3" t="s">
        <v>1109</v>
      </c>
      <c r="C2" s="5" t="s">
        <v>1129</v>
      </c>
      <c r="D2" s="5" t="s">
        <v>1122</v>
      </c>
      <c r="E2" s="10" t="s">
        <v>1123</v>
      </c>
      <c r="F2" s="10" t="s">
        <v>1124</v>
      </c>
      <c r="G2" s="9" t="s">
        <v>1128</v>
      </c>
      <c r="H2" s="12" t="s">
        <v>1130</v>
      </c>
    </row>
    <row r="3" spans="1:8" x14ac:dyDescent="0.25">
      <c r="A3" s="2" t="s">
        <v>492</v>
      </c>
      <c r="B3" s="2" t="s">
        <v>493</v>
      </c>
      <c r="C3" s="4">
        <v>2074.083673469388</v>
      </c>
      <c r="D3" s="4">
        <f>C3*0.7</f>
        <v>1451.8585714285716</v>
      </c>
      <c r="E3" s="4">
        <f>C3*0.65</f>
        <v>1348.1543877551023</v>
      </c>
      <c r="F3" s="4">
        <f>C3*0.6</f>
        <v>1244.4502040816328</v>
      </c>
      <c r="G3" s="4">
        <f>C3*0.55</f>
        <v>1140.7460204081635</v>
      </c>
    </row>
    <row r="4" spans="1:8" x14ac:dyDescent="0.25">
      <c r="A4" s="2" t="s">
        <v>494</v>
      </c>
      <c r="B4" s="2" t="s">
        <v>495</v>
      </c>
      <c r="C4" s="4">
        <v>855.83540816326536</v>
      </c>
      <c r="D4" s="4">
        <f t="shared" ref="D4:D67" si="0">C4*0.7</f>
        <v>599.08478571428566</v>
      </c>
      <c r="E4" s="4">
        <f t="shared" ref="E4:E38" si="1">C4*0.65</f>
        <v>556.29301530612247</v>
      </c>
      <c r="F4" s="4">
        <f t="shared" ref="F4:F38" si="2">C4*0.6</f>
        <v>513.50124489795917</v>
      </c>
      <c r="G4" s="4">
        <f t="shared" ref="G4:G38" si="3">C4*0.55</f>
        <v>470.70947448979598</v>
      </c>
    </row>
    <row r="5" spans="1:8" x14ac:dyDescent="0.25">
      <c r="A5" s="2" t="s">
        <v>496</v>
      </c>
      <c r="B5" s="2" t="s">
        <v>497</v>
      </c>
      <c r="C5" s="4">
        <v>1696.3469387755104</v>
      </c>
      <c r="D5" s="4">
        <f t="shared" si="0"/>
        <v>1187.4428571428571</v>
      </c>
      <c r="E5" s="4">
        <f t="shared" si="1"/>
        <v>1102.6255102040818</v>
      </c>
      <c r="F5" s="4">
        <f t="shared" si="2"/>
        <v>1017.8081632653061</v>
      </c>
      <c r="G5" s="4">
        <f t="shared" si="3"/>
        <v>932.99081632653076</v>
      </c>
    </row>
    <row r="6" spans="1:8" x14ac:dyDescent="0.25">
      <c r="A6" s="2" t="s">
        <v>498</v>
      </c>
      <c r="B6" s="2" t="s">
        <v>499</v>
      </c>
      <c r="C6" s="4">
        <v>100.89795918367346</v>
      </c>
      <c r="D6" s="4">
        <f t="shared" si="0"/>
        <v>70.628571428571419</v>
      </c>
      <c r="E6" s="4">
        <f t="shared" si="1"/>
        <v>65.583673469387747</v>
      </c>
      <c r="F6" s="4">
        <f t="shared" si="2"/>
        <v>60.538775510204076</v>
      </c>
      <c r="G6" s="4">
        <f t="shared" si="3"/>
        <v>55.493877551020411</v>
      </c>
    </row>
    <row r="7" spans="1:8" x14ac:dyDescent="0.25">
      <c r="A7" s="2" t="s">
        <v>500</v>
      </c>
      <c r="B7" s="2" t="s">
        <v>501</v>
      </c>
      <c r="C7" s="4">
        <v>2519.295918367347</v>
      </c>
      <c r="D7" s="4">
        <f t="shared" si="0"/>
        <v>1763.5071428571428</v>
      </c>
      <c r="E7" s="4">
        <f t="shared" si="1"/>
        <v>1637.5423469387756</v>
      </c>
      <c r="F7" s="4">
        <f t="shared" si="2"/>
        <v>1511.5775510204082</v>
      </c>
      <c r="G7" s="4">
        <f t="shared" si="3"/>
        <v>1385.6127551020409</v>
      </c>
    </row>
    <row r="8" spans="1:8" x14ac:dyDescent="0.25">
      <c r="A8" s="2" t="s">
        <v>502</v>
      </c>
      <c r="B8" s="2" t="s">
        <v>503</v>
      </c>
      <c r="C8" s="4">
        <v>110.35714285714286</v>
      </c>
      <c r="D8" s="4">
        <f t="shared" si="0"/>
        <v>77.25</v>
      </c>
      <c r="E8" s="4">
        <f t="shared" si="1"/>
        <v>71.732142857142861</v>
      </c>
      <c r="F8" s="4">
        <f t="shared" si="2"/>
        <v>66.214285714285708</v>
      </c>
      <c r="G8" s="4">
        <f t="shared" si="3"/>
        <v>60.696428571428577</v>
      </c>
    </row>
    <row r="9" spans="1:8" x14ac:dyDescent="0.25">
      <c r="A9" s="2" t="s">
        <v>504</v>
      </c>
      <c r="B9" s="2" t="s">
        <v>505</v>
      </c>
      <c r="C9" s="4">
        <v>1340.0510204081634</v>
      </c>
      <c r="D9" s="4">
        <f t="shared" si="0"/>
        <v>938.03571428571433</v>
      </c>
      <c r="E9" s="4">
        <f t="shared" si="1"/>
        <v>871.03316326530626</v>
      </c>
      <c r="F9" s="4">
        <f t="shared" si="2"/>
        <v>804.03061224489795</v>
      </c>
      <c r="G9" s="4">
        <f t="shared" si="3"/>
        <v>737.02806122448987</v>
      </c>
    </row>
    <row r="10" spans="1:8" x14ac:dyDescent="0.25">
      <c r="A10" s="2" t="s">
        <v>506</v>
      </c>
      <c r="B10" s="2" t="s">
        <v>507</v>
      </c>
      <c r="C10" s="4">
        <v>387.82653061224488</v>
      </c>
      <c r="D10" s="4">
        <f t="shared" si="0"/>
        <v>271.4785714285714</v>
      </c>
      <c r="E10" s="4">
        <f t="shared" si="1"/>
        <v>252.08724489795918</v>
      </c>
      <c r="F10" s="4">
        <f t="shared" si="2"/>
        <v>232.69591836734691</v>
      </c>
      <c r="G10" s="4">
        <f t="shared" si="3"/>
        <v>213.30459183673472</v>
      </c>
    </row>
    <row r="11" spans="1:8" x14ac:dyDescent="0.25">
      <c r="A11" s="2" t="s">
        <v>508</v>
      </c>
      <c r="B11" s="2" t="s">
        <v>509</v>
      </c>
      <c r="C11" s="4">
        <v>1453.245918367347</v>
      </c>
      <c r="D11" s="4">
        <f t="shared" si="0"/>
        <v>1017.2721428571429</v>
      </c>
      <c r="E11" s="4">
        <f t="shared" si="1"/>
        <v>944.6098469387756</v>
      </c>
      <c r="F11" s="4">
        <f t="shared" si="2"/>
        <v>871.94755102040824</v>
      </c>
      <c r="G11" s="4">
        <f t="shared" si="3"/>
        <v>799.28525510204088</v>
      </c>
    </row>
    <row r="12" spans="1:8" x14ac:dyDescent="0.25">
      <c r="A12" s="2" t="s">
        <v>510</v>
      </c>
      <c r="B12" s="2" t="s">
        <v>511</v>
      </c>
      <c r="C12" s="4">
        <v>77.25</v>
      </c>
      <c r="D12" s="4">
        <f t="shared" si="0"/>
        <v>54.074999999999996</v>
      </c>
      <c r="E12" s="4">
        <f t="shared" si="1"/>
        <v>50.212499999999999</v>
      </c>
      <c r="F12" s="4">
        <f t="shared" si="2"/>
        <v>46.35</v>
      </c>
      <c r="G12" s="4">
        <f t="shared" si="3"/>
        <v>42.487500000000004</v>
      </c>
    </row>
    <row r="13" spans="1:8" x14ac:dyDescent="0.25">
      <c r="A13" s="2" t="s">
        <v>512</v>
      </c>
      <c r="B13" s="2" t="s">
        <v>513</v>
      </c>
      <c r="C13" s="4">
        <v>60.538775510204083</v>
      </c>
      <c r="D13" s="4">
        <f t="shared" si="0"/>
        <v>42.377142857142857</v>
      </c>
      <c r="E13" s="4">
        <f t="shared" si="1"/>
        <v>39.350204081632654</v>
      </c>
      <c r="F13" s="4">
        <f t="shared" si="2"/>
        <v>36.323265306122451</v>
      </c>
      <c r="G13" s="4">
        <f t="shared" si="3"/>
        <v>33.296326530612248</v>
      </c>
    </row>
    <row r="14" spans="1:8" x14ac:dyDescent="0.25">
      <c r="A14" s="2" t="s">
        <v>514</v>
      </c>
      <c r="B14" s="2" t="s">
        <v>515</v>
      </c>
      <c r="C14" s="4">
        <v>2612.7211224489797</v>
      </c>
      <c r="D14" s="4">
        <f t="shared" si="0"/>
        <v>1828.9047857142857</v>
      </c>
      <c r="E14" s="4">
        <f t="shared" si="1"/>
        <v>1698.268729591837</v>
      </c>
      <c r="F14" s="4">
        <f t="shared" si="2"/>
        <v>1567.6326734693878</v>
      </c>
      <c r="G14" s="4">
        <f t="shared" si="3"/>
        <v>1436.996617346939</v>
      </c>
    </row>
    <row r="15" spans="1:8" x14ac:dyDescent="0.25">
      <c r="A15" s="2" t="s">
        <v>516</v>
      </c>
      <c r="B15" s="2" t="s">
        <v>517</v>
      </c>
      <c r="C15" s="4">
        <v>961.68367346938771</v>
      </c>
      <c r="D15" s="4">
        <f t="shared" si="0"/>
        <v>673.17857142857133</v>
      </c>
      <c r="E15" s="4">
        <f t="shared" si="1"/>
        <v>625.09438775510205</v>
      </c>
      <c r="F15" s="4">
        <f t="shared" si="2"/>
        <v>577.01020408163265</v>
      </c>
      <c r="G15" s="4">
        <f t="shared" si="3"/>
        <v>528.92602040816325</v>
      </c>
    </row>
    <row r="16" spans="1:8" x14ac:dyDescent="0.25">
      <c r="A16" s="2" t="s">
        <v>518</v>
      </c>
      <c r="B16" s="2" t="s">
        <v>519</v>
      </c>
      <c r="C16" s="4">
        <v>1584.4132653061224</v>
      </c>
      <c r="D16" s="4">
        <f t="shared" si="0"/>
        <v>1109.0892857142856</v>
      </c>
      <c r="E16" s="4">
        <f t="shared" si="1"/>
        <v>1029.8686224489795</v>
      </c>
      <c r="F16" s="4">
        <f t="shared" si="2"/>
        <v>950.64795918367338</v>
      </c>
      <c r="G16" s="4">
        <f t="shared" si="3"/>
        <v>871.42729591836735</v>
      </c>
    </row>
    <row r="17" spans="1:7" x14ac:dyDescent="0.25">
      <c r="A17" s="2" t="s">
        <v>520</v>
      </c>
      <c r="B17" s="2" t="s">
        <v>521</v>
      </c>
      <c r="C17" s="4">
        <v>78.195918367346948</v>
      </c>
      <c r="D17" s="4">
        <f t="shared" si="0"/>
        <v>54.737142857142864</v>
      </c>
      <c r="E17" s="4">
        <f t="shared" si="1"/>
        <v>50.82734693877552</v>
      </c>
      <c r="F17" s="4">
        <f t="shared" si="2"/>
        <v>46.917551020408169</v>
      </c>
      <c r="G17" s="4">
        <f t="shared" si="3"/>
        <v>43.007755102040825</v>
      </c>
    </row>
    <row r="18" spans="1:7" x14ac:dyDescent="0.25">
      <c r="A18" s="2" t="s">
        <v>522</v>
      </c>
      <c r="B18" s="2" t="s">
        <v>523</v>
      </c>
      <c r="C18" s="4">
        <v>2680.1020408163267</v>
      </c>
      <c r="D18" s="4">
        <f t="shared" si="0"/>
        <v>1876.0714285714287</v>
      </c>
      <c r="E18" s="4">
        <f t="shared" si="1"/>
        <v>1742.0663265306125</v>
      </c>
      <c r="F18" s="4">
        <f t="shared" si="2"/>
        <v>1608.0612244897959</v>
      </c>
      <c r="G18" s="4">
        <f t="shared" si="3"/>
        <v>1474.0561224489797</v>
      </c>
    </row>
    <row r="19" spans="1:7" x14ac:dyDescent="0.25">
      <c r="A19" s="2" t="s">
        <v>524</v>
      </c>
      <c r="B19" s="2" t="s">
        <v>525</v>
      </c>
      <c r="C19" s="4">
        <v>236.4795918367347</v>
      </c>
      <c r="D19" s="4">
        <f t="shared" si="0"/>
        <v>165.53571428571428</v>
      </c>
      <c r="E19" s="4">
        <f t="shared" si="1"/>
        <v>153.71173469387756</v>
      </c>
      <c r="F19" s="4">
        <f t="shared" si="2"/>
        <v>141.88775510204081</v>
      </c>
      <c r="G19" s="4">
        <f t="shared" si="3"/>
        <v>130.0637755102041</v>
      </c>
    </row>
    <row r="20" spans="1:7" x14ac:dyDescent="0.25">
      <c r="A20" s="3"/>
      <c r="B20" s="3" t="s">
        <v>1110</v>
      </c>
      <c r="C20" s="3"/>
      <c r="D20" s="4"/>
      <c r="E20" s="4"/>
      <c r="F20" s="4"/>
      <c r="G20" s="4">
        <f t="shared" si="3"/>
        <v>0</v>
      </c>
    </row>
    <row r="21" spans="1:7" x14ac:dyDescent="0.25">
      <c r="A21" s="2" t="s">
        <v>526</v>
      </c>
      <c r="B21" s="2" t="s">
        <v>527</v>
      </c>
      <c r="C21" s="4">
        <v>1415.7244897959185</v>
      </c>
      <c r="D21" s="4">
        <f t="shared" si="0"/>
        <v>991.00714285714287</v>
      </c>
      <c r="E21" s="4">
        <f t="shared" si="1"/>
        <v>920.22091836734705</v>
      </c>
      <c r="F21" s="4">
        <f t="shared" si="2"/>
        <v>849.43469387755113</v>
      </c>
      <c r="G21" s="4">
        <f t="shared" si="3"/>
        <v>778.64846938775531</v>
      </c>
    </row>
    <row r="22" spans="1:7" x14ac:dyDescent="0.25">
      <c r="A22" s="2" t="s">
        <v>528</v>
      </c>
      <c r="B22" s="2" t="s">
        <v>529</v>
      </c>
      <c r="C22" s="4">
        <v>67.223265306122443</v>
      </c>
      <c r="D22" s="4">
        <f t="shared" si="0"/>
        <v>47.056285714285707</v>
      </c>
      <c r="E22" s="4">
        <f t="shared" si="1"/>
        <v>43.695122448979589</v>
      </c>
      <c r="F22" s="4">
        <f t="shared" si="2"/>
        <v>40.333959183673464</v>
      </c>
      <c r="G22" s="4">
        <f t="shared" si="3"/>
        <v>36.972795918367346</v>
      </c>
    </row>
    <row r="23" spans="1:7" x14ac:dyDescent="0.25">
      <c r="A23" s="2" t="s">
        <v>530</v>
      </c>
      <c r="B23" s="2" t="s">
        <v>531</v>
      </c>
      <c r="C23" s="4">
        <v>42.566326530612251</v>
      </c>
      <c r="D23" s="4">
        <f t="shared" si="0"/>
        <v>29.796428571428574</v>
      </c>
      <c r="E23" s="4">
        <f t="shared" si="1"/>
        <v>27.668112244897966</v>
      </c>
      <c r="F23" s="4">
        <f t="shared" si="2"/>
        <v>25.53979591836735</v>
      </c>
      <c r="G23" s="4">
        <f t="shared" si="3"/>
        <v>23.411479591836741</v>
      </c>
    </row>
    <row r="24" spans="1:7" x14ac:dyDescent="0.25">
      <c r="A24" s="2" t="s">
        <v>532</v>
      </c>
      <c r="B24" s="2" t="s">
        <v>533</v>
      </c>
      <c r="C24" s="4">
        <v>1734.1836734693879</v>
      </c>
      <c r="D24" s="4">
        <f t="shared" si="0"/>
        <v>1213.9285714285716</v>
      </c>
      <c r="E24" s="4">
        <f t="shared" si="1"/>
        <v>1127.2193877551022</v>
      </c>
      <c r="F24" s="4">
        <f t="shared" si="2"/>
        <v>1040.5102040816328</v>
      </c>
      <c r="G24" s="4">
        <f t="shared" si="3"/>
        <v>953.80102040816348</v>
      </c>
    </row>
    <row r="25" spans="1:7" x14ac:dyDescent="0.25">
      <c r="A25" s="2" t="s">
        <v>534</v>
      </c>
      <c r="B25" s="2" t="s">
        <v>535</v>
      </c>
      <c r="C25" s="4">
        <v>1885.5306122448981</v>
      </c>
      <c r="D25" s="4">
        <f t="shared" si="0"/>
        <v>1319.8714285714286</v>
      </c>
      <c r="E25" s="4">
        <f t="shared" si="1"/>
        <v>1225.5948979591838</v>
      </c>
      <c r="F25" s="4">
        <f t="shared" si="2"/>
        <v>1131.3183673469389</v>
      </c>
      <c r="G25" s="4">
        <f t="shared" si="3"/>
        <v>1037.041836734694</v>
      </c>
    </row>
    <row r="26" spans="1:7" x14ac:dyDescent="0.25">
      <c r="A26" s="2" t="s">
        <v>536</v>
      </c>
      <c r="B26" s="2" t="s">
        <v>537</v>
      </c>
      <c r="C26" s="4">
        <v>3310.7142857142858</v>
      </c>
      <c r="D26" s="4">
        <f t="shared" si="0"/>
        <v>2317.5</v>
      </c>
      <c r="E26" s="4">
        <f t="shared" si="1"/>
        <v>2151.9642857142858</v>
      </c>
      <c r="F26" s="4">
        <f t="shared" si="2"/>
        <v>1986.4285714285713</v>
      </c>
      <c r="G26" s="4">
        <f t="shared" si="3"/>
        <v>1820.8928571428573</v>
      </c>
    </row>
    <row r="27" spans="1:7" x14ac:dyDescent="0.25">
      <c r="A27" s="2" t="s">
        <v>538</v>
      </c>
      <c r="B27" s="2" t="s">
        <v>539</v>
      </c>
      <c r="C27" s="4">
        <v>3562.9591836734699</v>
      </c>
      <c r="D27" s="4">
        <f t="shared" si="0"/>
        <v>2494.0714285714289</v>
      </c>
      <c r="E27" s="4">
        <f t="shared" si="1"/>
        <v>2315.9234693877556</v>
      </c>
      <c r="F27" s="4">
        <f t="shared" si="2"/>
        <v>2137.7755102040819</v>
      </c>
      <c r="G27" s="4">
        <f t="shared" si="3"/>
        <v>1959.6275510204086</v>
      </c>
    </row>
    <row r="28" spans="1:7" x14ac:dyDescent="0.25">
      <c r="A28" s="2" t="s">
        <v>540</v>
      </c>
      <c r="B28" s="2" t="s">
        <v>541</v>
      </c>
      <c r="C28" s="4">
        <v>3146.7551020408168</v>
      </c>
      <c r="D28" s="4">
        <f t="shared" si="0"/>
        <v>2202.7285714285717</v>
      </c>
      <c r="E28" s="4">
        <f t="shared" si="1"/>
        <v>2045.390816326531</v>
      </c>
      <c r="F28" s="4">
        <f t="shared" si="2"/>
        <v>1888.05306122449</v>
      </c>
      <c r="G28" s="4">
        <f t="shared" si="3"/>
        <v>1730.7153061224494</v>
      </c>
    </row>
    <row r="29" spans="1:7" x14ac:dyDescent="0.25">
      <c r="A29" s="2" t="s">
        <v>542</v>
      </c>
      <c r="B29" s="2" t="s">
        <v>543</v>
      </c>
      <c r="C29" s="4">
        <v>51.867857142857147</v>
      </c>
      <c r="D29" s="4">
        <f t="shared" si="0"/>
        <v>36.307499999999997</v>
      </c>
      <c r="E29" s="4">
        <f t="shared" si="1"/>
        <v>33.714107142857145</v>
      </c>
      <c r="F29" s="4">
        <f t="shared" si="2"/>
        <v>31.120714285714286</v>
      </c>
      <c r="G29" s="4">
        <f t="shared" si="3"/>
        <v>28.527321428571433</v>
      </c>
    </row>
    <row r="30" spans="1:7" x14ac:dyDescent="0.25">
      <c r="A30" s="2" t="s">
        <v>544</v>
      </c>
      <c r="B30" s="2" t="s">
        <v>545</v>
      </c>
      <c r="C30" s="4">
        <v>82.95704081632654</v>
      </c>
      <c r="D30" s="4">
        <f t="shared" si="0"/>
        <v>58.069928571428576</v>
      </c>
      <c r="E30" s="4">
        <f t="shared" si="1"/>
        <v>53.922076530612252</v>
      </c>
      <c r="F30" s="4">
        <f t="shared" si="2"/>
        <v>49.77422448979592</v>
      </c>
      <c r="G30" s="4">
        <f t="shared" si="3"/>
        <v>45.626372448979602</v>
      </c>
    </row>
    <row r="31" spans="1:7" x14ac:dyDescent="0.25">
      <c r="A31" s="2" t="s">
        <v>546</v>
      </c>
      <c r="B31" s="2" t="s">
        <v>547</v>
      </c>
      <c r="C31" s="4">
        <v>46.980612244897962</v>
      </c>
      <c r="D31" s="4">
        <f t="shared" si="0"/>
        <v>32.886428571428574</v>
      </c>
      <c r="E31" s="4">
        <f t="shared" si="1"/>
        <v>30.537397959183675</v>
      </c>
      <c r="F31" s="4">
        <f t="shared" si="2"/>
        <v>28.188367346938776</v>
      </c>
      <c r="G31" s="4">
        <f t="shared" si="3"/>
        <v>25.83933673469388</v>
      </c>
    </row>
    <row r="32" spans="1:7" x14ac:dyDescent="0.25">
      <c r="A32" s="2" t="s">
        <v>548</v>
      </c>
      <c r="B32" s="2" t="s">
        <v>549</v>
      </c>
      <c r="C32" s="4">
        <v>67.633163265306109</v>
      </c>
      <c r="D32" s="4">
        <f t="shared" si="0"/>
        <v>47.343214285714275</v>
      </c>
      <c r="E32" s="4">
        <f t="shared" si="1"/>
        <v>43.961556122448975</v>
      </c>
      <c r="F32" s="4">
        <f t="shared" si="2"/>
        <v>40.579897959183661</v>
      </c>
      <c r="G32" s="4">
        <f t="shared" si="3"/>
        <v>37.198239795918361</v>
      </c>
    </row>
    <row r="33" spans="1:8" x14ac:dyDescent="0.25">
      <c r="A33" s="2" t="s">
        <v>550</v>
      </c>
      <c r="B33" s="2" t="s">
        <v>551</v>
      </c>
      <c r="C33" s="4">
        <v>103.70418367346939</v>
      </c>
      <c r="D33" s="4">
        <f t="shared" si="0"/>
        <v>72.592928571428573</v>
      </c>
      <c r="E33" s="4">
        <f t="shared" si="1"/>
        <v>67.407719387755108</v>
      </c>
      <c r="F33" s="4">
        <f t="shared" si="2"/>
        <v>62.22251020408163</v>
      </c>
      <c r="G33" s="4">
        <f t="shared" si="3"/>
        <v>57.037301020408165</v>
      </c>
    </row>
    <row r="34" spans="1:8" x14ac:dyDescent="0.25">
      <c r="A34" s="2" t="s">
        <v>552</v>
      </c>
      <c r="B34" s="2" t="s">
        <v>553</v>
      </c>
      <c r="C34" s="4">
        <v>51.867857142857147</v>
      </c>
      <c r="D34" s="4">
        <f t="shared" si="0"/>
        <v>36.307499999999997</v>
      </c>
      <c r="E34" s="4">
        <f t="shared" si="1"/>
        <v>33.714107142857145</v>
      </c>
      <c r="F34" s="4">
        <f t="shared" si="2"/>
        <v>31.120714285714286</v>
      </c>
      <c r="G34" s="4">
        <f t="shared" si="3"/>
        <v>28.527321428571433</v>
      </c>
    </row>
    <row r="35" spans="1:8" x14ac:dyDescent="0.25">
      <c r="A35" s="2" t="s">
        <v>554</v>
      </c>
      <c r="B35" s="2" t="s">
        <v>555</v>
      </c>
      <c r="C35" s="4">
        <v>95.38010204081634</v>
      </c>
      <c r="D35" s="4">
        <f t="shared" si="0"/>
        <v>66.766071428571436</v>
      </c>
      <c r="E35" s="4">
        <f t="shared" si="1"/>
        <v>61.997066326530621</v>
      </c>
      <c r="F35" s="4">
        <f t="shared" si="2"/>
        <v>57.228061224489799</v>
      </c>
      <c r="G35" s="4">
        <f t="shared" si="3"/>
        <v>52.459056122448992</v>
      </c>
    </row>
    <row r="36" spans="1:8" x14ac:dyDescent="0.25">
      <c r="A36" s="2" t="s">
        <v>556</v>
      </c>
      <c r="B36" s="2" t="s">
        <v>557</v>
      </c>
      <c r="C36" s="4">
        <v>162.22499999999999</v>
      </c>
      <c r="D36" s="4">
        <f t="shared" si="0"/>
        <v>113.55749999999999</v>
      </c>
      <c r="E36" s="4">
        <f t="shared" si="1"/>
        <v>105.44625000000001</v>
      </c>
      <c r="F36" s="4">
        <f t="shared" si="2"/>
        <v>97.334999999999994</v>
      </c>
      <c r="G36" s="4">
        <f t="shared" si="3"/>
        <v>89.22375000000001</v>
      </c>
    </row>
    <row r="37" spans="1:8" x14ac:dyDescent="0.25">
      <c r="A37" s="2" t="s">
        <v>558</v>
      </c>
      <c r="B37" s="2" t="s">
        <v>559</v>
      </c>
      <c r="C37" s="4">
        <v>103.19969387755103</v>
      </c>
      <c r="D37" s="4">
        <f t="shared" si="0"/>
        <v>72.239785714285716</v>
      </c>
      <c r="E37" s="4">
        <f t="shared" si="1"/>
        <v>67.079801020408169</v>
      </c>
      <c r="F37" s="4">
        <f t="shared" si="2"/>
        <v>61.919816326530615</v>
      </c>
      <c r="G37" s="4">
        <f t="shared" si="3"/>
        <v>56.759831632653068</v>
      </c>
    </row>
    <row r="38" spans="1:8" x14ac:dyDescent="0.25">
      <c r="A38" s="2" t="s">
        <v>560</v>
      </c>
      <c r="B38" s="2" t="s">
        <v>561</v>
      </c>
      <c r="C38" s="4">
        <v>91.060408163265322</v>
      </c>
      <c r="D38" s="4">
        <f t="shared" si="0"/>
        <v>63.742285714285721</v>
      </c>
      <c r="E38" s="4">
        <f t="shared" si="1"/>
        <v>59.189265306122458</v>
      </c>
      <c r="F38" s="4">
        <f t="shared" si="2"/>
        <v>54.636244897959195</v>
      </c>
      <c r="G38" s="4">
        <f t="shared" si="3"/>
        <v>50.083224489795931</v>
      </c>
    </row>
    <row r="39" spans="1:8" x14ac:dyDescent="0.25">
      <c r="A39" s="2" t="s">
        <v>562</v>
      </c>
      <c r="B39" s="2" t="s">
        <v>563</v>
      </c>
      <c r="C39" s="4">
        <v>479.26530612244898</v>
      </c>
      <c r="D39" s="4">
        <f t="shared" si="0"/>
        <v>335.48571428571427</v>
      </c>
      <c r="E39" s="4">
        <f t="shared" ref="E39:E102" si="4">C39*0.65</f>
        <v>311.52244897959184</v>
      </c>
      <c r="F39" s="4">
        <f t="shared" ref="F39:F102" si="5">C39*0.6</f>
        <v>287.55918367346936</v>
      </c>
      <c r="G39" s="4">
        <f t="shared" ref="G39:G102" si="6">C39*0.55</f>
        <v>263.59591836734694</v>
      </c>
    </row>
    <row r="40" spans="1:8" x14ac:dyDescent="0.25">
      <c r="A40" s="2" t="s">
        <v>564</v>
      </c>
      <c r="B40" s="11" t="s">
        <v>565</v>
      </c>
      <c r="C40" s="4">
        <v>646.37755102040819</v>
      </c>
      <c r="D40" s="4">
        <f t="shared" si="0"/>
        <v>452.46428571428572</v>
      </c>
      <c r="E40" s="4">
        <f t="shared" si="4"/>
        <v>420.14540816326536</v>
      </c>
      <c r="F40" s="4">
        <f t="shared" si="5"/>
        <v>387.82653061224488</v>
      </c>
      <c r="G40" s="4">
        <f t="shared" si="6"/>
        <v>355.50765306122452</v>
      </c>
      <c r="H40">
        <v>10</v>
      </c>
    </row>
    <row r="41" spans="1:8" x14ac:dyDescent="0.25">
      <c r="A41" s="2" t="s">
        <v>566</v>
      </c>
      <c r="B41" s="2" t="s">
        <v>567</v>
      </c>
      <c r="C41" s="4">
        <v>392.55612244897964</v>
      </c>
      <c r="D41" s="4">
        <f t="shared" si="0"/>
        <v>274.78928571428571</v>
      </c>
      <c r="E41" s="4">
        <f t="shared" si="4"/>
        <v>255.16147959183678</v>
      </c>
      <c r="F41" s="4">
        <f t="shared" si="5"/>
        <v>235.53367346938776</v>
      </c>
      <c r="G41" s="4">
        <f t="shared" si="6"/>
        <v>215.90586734693881</v>
      </c>
    </row>
    <row r="42" spans="1:8" x14ac:dyDescent="0.25">
      <c r="A42" s="2" t="s">
        <v>568</v>
      </c>
      <c r="B42" s="2" t="s">
        <v>569</v>
      </c>
      <c r="C42" s="4">
        <v>425.34795918367348</v>
      </c>
      <c r="D42" s="4">
        <f t="shared" si="0"/>
        <v>297.74357142857144</v>
      </c>
      <c r="E42" s="4">
        <f t="shared" si="4"/>
        <v>276.47617346938779</v>
      </c>
      <c r="F42" s="4">
        <f t="shared" si="5"/>
        <v>255.20877551020408</v>
      </c>
      <c r="G42" s="4">
        <f t="shared" si="6"/>
        <v>233.94137755102042</v>
      </c>
    </row>
    <row r="43" spans="1:8" x14ac:dyDescent="0.25">
      <c r="A43" s="2" t="s">
        <v>570</v>
      </c>
      <c r="B43" s="2" t="s">
        <v>571</v>
      </c>
      <c r="C43" s="4">
        <v>169.95000000000002</v>
      </c>
      <c r="D43" s="4">
        <f t="shared" si="0"/>
        <v>118.965</v>
      </c>
      <c r="E43" s="4">
        <f t="shared" si="4"/>
        <v>110.46750000000002</v>
      </c>
      <c r="F43" s="4">
        <f t="shared" si="5"/>
        <v>101.97000000000001</v>
      </c>
      <c r="G43" s="4">
        <f t="shared" si="6"/>
        <v>93.472500000000011</v>
      </c>
    </row>
    <row r="44" spans="1:8" x14ac:dyDescent="0.25">
      <c r="A44" s="2" t="s">
        <v>572</v>
      </c>
      <c r="B44" s="2" t="s">
        <v>573</v>
      </c>
      <c r="C44" s="4">
        <v>163.64387755102041</v>
      </c>
      <c r="D44" s="4">
        <f t="shared" si="0"/>
        <v>114.55071428571428</v>
      </c>
      <c r="E44" s="4">
        <f t="shared" si="4"/>
        <v>106.36852040816326</v>
      </c>
      <c r="F44" s="4">
        <f t="shared" si="5"/>
        <v>98.186326530612249</v>
      </c>
      <c r="G44" s="4">
        <f t="shared" si="6"/>
        <v>90.004132653061234</v>
      </c>
    </row>
    <row r="45" spans="1:8" x14ac:dyDescent="0.25">
      <c r="A45" s="2" t="s">
        <v>574</v>
      </c>
      <c r="B45" s="2" t="s">
        <v>575</v>
      </c>
      <c r="C45" s="4">
        <v>41.399693877551023</v>
      </c>
      <c r="D45" s="4">
        <f t="shared" si="0"/>
        <v>28.979785714285715</v>
      </c>
      <c r="E45" s="4">
        <f t="shared" si="4"/>
        <v>26.909801020408167</v>
      </c>
      <c r="F45" s="4">
        <f t="shared" si="5"/>
        <v>24.839816326530613</v>
      </c>
      <c r="G45" s="4">
        <f t="shared" si="6"/>
        <v>22.769831632653066</v>
      </c>
    </row>
    <row r="46" spans="1:8" x14ac:dyDescent="0.25">
      <c r="A46" s="2" t="s">
        <v>576</v>
      </c>
      <c r="B46" s="2" t="s">
        <v>577</v>
      </c>
      <c r="C46" s="4">
        <v>66.056632653061229</v>
      </c>
      <c r="D46" s="4">
        <f t="shared" si="0"/>
        <v>46.239642857142854</v>
      </c>
      <c r="E46" s="4">
        <f t="shared" si="4"/>
        <v>42.936811224489801</v>
      </c>
      <c r="F46" s="4">
        <f t="shared" si="5"/>
        <v>39.633979591836734</v>
      </c>
      <c r="G46" s="4">
        <f t="shared" si="6"/>
        <v>36.331147959183681</v>
      </c>
    </row>
    <row r="47" spans="1:8" x14ac:dyDescent="0.25">
      <c r="A47" s="2" t="s">
        <v>578</v>
      </c>
      <c r="B47" s="2" t="s">
        <v>579</v>
      </c>
      <c r="C47" s="4">
        <v>26.801020408163264</v>
      </c>
      <c r="D47" s="4">
        <f t="shared" si="0"/>
        <v>18.760714285714283</v>
      </c>
      <c r="E47" s="4">
        <f t="shared" si="4"/>
        <v>17.420663265306121</v>
      </c>
      <c r="F47" s="4">
        <f t="shared" si="5"/>
        <v>16.080612244897956</v>
      </c>
      <c r="G47" s="4">
        <f t="shared" si="6"/>
        <v>14.740561224489797</v>
      </c>
    </row>
    <row r="48" spans="1:8" x14ac:dyDescent="0.25">
      <c r="A48" s="2" t="s">
        <v>580</v>
      </c>
      <c r="B48" s="2" t="s">
        <v>581</v>
      </c>
      <c r="C48" s="4">
        <v>98.375510204081635</v>
      </c>
      <c r="D48" s="4">
        <f t="shared" si="0"/>
        <v>68.862857142857138</v>
      </c>
      <c r="E48" s="4">
        <f t="shared" si="4"/>
        <v>63.944081632653067</v>
      </c>
      <c r="F48" s="4">
        <f t="shared" si="5"/>
        <v>59.025306122448981</v>
      </c>
      <c r="G48" s="4">
        <f t="shared" si="6"/>
        <v>54.106530612244903</v>
      </c>
    </row>
    <row r="49" spans="1:8" x14ac:dyDescent="0.25">
      <c r="A49" s="2" t="s">
        <v>582</v>
      </c>
      <c r="B49" s="2" t="s">
        <v>583</v>
      </c>
      <c r="C49" s="4">
        <v>34.368367346938776</v>
      </c>
      <c r="D49" s="4">
        <f t="shared" si="0"/>
        <v>24.057857142857141</v>
      </c>
      <c r="E49" s="4">
        <f t="shared" si="4"/>
        <v>22.339438775510207</v>
      </c>
      <c r="F49" s="4">
        <f t="shared" si="5"/>
        <v>20.621020408163265</v>
      </c>
      <c r="G49" s="4">
        <f t="shared" si="6"/>
        <v>18.90260204081633</v>
      </c>
    </row>
    <row r="50" spans="1:8" x14ac:dyDescent="0.25">
      <c r="A50" s="2" t="s">
        <v>584</v>
      </c>
      <c r="B50" s="2" t="s">
        <v>585</v>
      </c>
      <c r="C50" s="4">
        <v>577.01020408163265</v>
      </c>
      <c r="D50" s="4">
        <f t="shared" si="0"/>
        <v>403.90714285714284</v>
      </c>
      <c r="E50" s="4">
        <f t="shared" si="4"/>
        <v>375.05663265306123</v>
      </c>
      <c r="F50" s="4">
        <f t="shared" si="5"/>
        <v>346.20612244897956</v>
      </c>
      <c r="G50" s="4">
        <f t="shared" si="6"/>
        <v>317.355612244898</v>
      </c>
    </row>
    <row r="51" spans="1:8" x14ac:dyDescent="0.25">
      <c r="A51" s="2" t="s">
        <v>586</v>
      </c>
      <c r="B51" s="2" t="s">
        <v>587</v>
      </c>
      <c r="C51" s="4">
        <v>703.13265306122446</v>
      </c>
      <c r="D51" s="4">
        <f t="shared" si="0"/>
        <v>492.19285714285706</v>
      </c>
      <c r="E51" s="4">
        <f t="shared" si="4"/>
        <v>457.03622448979593</v>
      </c>
      <c r="F51" s="4">
        <f t="shared" si="5"/>
        <v>421.87959183673468</v>
      </c>
      <c r="G51" s="4">
        <f t="shared" si="6"/>
        <v>386.72295918367348</v>
      </c>
    </row>
    <row r="52" spans="1:8" x14ac:dyDescent="0.25">
      <c r="A52" s="2" t="s">
        <v>588</v>
      </c>
      <c r="B52" s="11" t="s">
        <v>589</v>
      </c>
      <c r="C52" s="4">
        <v>851.32653061224494</v>
      </c>
      <c r="D52" s="4">
        <f t="shared" si="0"/>
        <v>595.92857142857144</v>
      </c>
      <c r="E52" s="4">
        <f t="shared" si="4"/>
        <v>553.36224489795927</v>
      </c>
      <c r="F52" s="4">
        <f t="shared" si="5"/>
        <v>510.79591836734693</v>
      </c>
      <c r="G52" s="4">
        <f t="shared" si="6"/>
        <v>468.22959183673476</v>
      </c>
      <c r="H52">
        <v>2</v>
      </c>
    </row>
    <row r="53" spans="1:8" x14ac:dyDescent="0.25">
      <c r="A53" s="2" t="s">
        <v>590</v>
      </c>
      <c r="B53" s="2" t="s">
        <v>591</v>
      </c>
      <c r="C53" s="4">
        <v>901.77551020408168</v>
      </c>
      <c r="D53" s="4">
        <f t="shared" si="0"/>
        <v>631.24285714285713</v>
      </c>
      <c r="E53" s="4">
        <f t="shared" si="4"/>
        <v>586.15408163265306</v>
      </c>
      <c r="F53" s="4">
        <f t="shared" si="5"/>
        <v>541.06530612244899</v>
      </c>
      <c r="G53" s="4">
        <f t="shared" si="6"/>
        <v>495.97653061224497</v>
      </c>
    </row>
    <row r="54" spans="1:8" x14ac:dyDescent="0.25">
      <c r="A54" s="2" t="s">
        <v>592</v>
      </c>
      <c r="B54" s="11" t="s">
        <v>593</v>
      </c>
      <c r="C54" s="4">
        <v>1154.0204081632653</v>
      </c>
      <c r="D54" s="4">
        <f t="shared" si="0"/>
        <v>807.81428571428569</v>
      </c>
      <c r="E54" s="4">
        <f t="shared" si="4"/>
        <v>750.11326530612246</v>
      </c>
      <c r="F54" s="4">
        <f t="shared" si="5"/>
        <v>692.41224489795911</v>
      </c>
      <c r="G54" s="4">
        <f t="shared" si="6"/>
        <v>634.711224489796</v>
      </c>
      <c r="H54">
        <v>2</v>
      </c>
    </row>
    <row r="55" spans="1:8" x14ac:dyDescent="0.25">
      <c r="A55" s="2" t="s">
        <v>594</v>
      </c>
      <c r="B55" s="2" t="s">
        <v>595</v>
      </c>
      <c r="C55" s="4">
        <v>37.08</v>
      </c>
      <c r="D55" s="4">
        <f t="shared" si="0"/>
        <v>25.955999999999996</v>
      </c>
      <c r="E55" s="4">
        <f t="shared" si="4"/>
        <v>24.102</v>
      </c>
      <c r="F55" s="4">
        <f t="shared" si="5"/>
        <v>22.247999999999998</v>
      </c>
      <c r="G55" s="4">
        <f t="shared" si="6"/>
        <v>20.394000000000002</v>
      </c>
    </row>
    <row r="56" spans="1:8" x14ac:dyDescent="0.25">
      <c r="A56" s="2" t="s">
        <v>596</v>
      </c>
      <c r="B56" s="2" t="s">
        <v>597</v>
      </c>
      <c r="C56" s="4">
        <v>42.723979591836731</v>
      </c>
      <c r="D56" s="4">
        <f t="shared" si="0"/>
        <v>29.906785714285711</v>
      </c>
      <c r="E56" s="4">
        <f t="shared" si="4"/>
        <v>27.770586734693875</v>
      </c>
      <c r="F56" s="4">
        <f t="shared" si="5"/>
        <v>25.634387755102036</v>
      </c>
      <c r="G56" s="4">
        <f t="shared" si="6"/>
        <v>23.498188775510204</v>
      </c>
    </row>
    <row r="57" spans="1:8" x14ac:dyDescent="0.25">
      <c r="A57" s="2" t="s">
        <v>598</v>
      </c>
      <c r="B57" s="2" t="s">
        <v>599</v>
      </c>
      <c r="C57" s="4">
        <v>52.025510204081634</v>
      </c>
      <c r="D57" s="4">
        <f t="shared" si="0"/>
        <v>36.417857142857144</v>
      </c>
      <c r="E57" s="4">
        <f t="shared" si="4"/>
        <v>33.816581632653062</v>
      </c>
      <c r="F57" s="4">
        <f t="shared" si="5"/>
        <v>31.215306122448979</v>
      </c>
      <c r="G57" s="4">
        <f t="shared" si="6"/>
        <v>28.6140306122449</v>
      </c>
    </row>
    <row r="58" spans="1:8" x14ac:dyDescent="0.25">
      <c r="A58" s="2" t="s">
        <v>600</v>
      </c>
      <c r="B58" s="2" t="s">
        <v>601</v>
      </c>
      <c r="C58" s="4">
        <v>55.178571428571431</v>
      </c>
      <c r="D58" s="4">
        <f t="shared" si="0"/>
        <v>38.625</v>
      </c>
      <c r="E58" s="4">
        <f t="shared" si="4"/>
        <v>35.866071428571431</v>
      </c>
      <c r="F58" s="4">
        <f t="shared" si="5"/>
        <v>33.107142857142854</v>
      </c>
      <c r="G58" s="4">
        <f t="shared" si="6"/>
        <v>30.348214285714288</v>
      </c>
    </row>
    <row r="59" spans="1:8" x14ac:dyDescent="0.25">
      <c r="A59" s="2" t="s">
        <v>602</v>
      </c>
      <c r="B59" s="2" t="s">
        <v>603</v>
      </c>
      <c r="C59" s="4">
        <v>72.520408163265316</v>
      </c>
      <c r="D59" s="4">
        <f t="shared" si="0"/>
        <v>50.76428571428572</v>
      </c>
      <c r="E59" s="4">
        <f t="shared" si="4"/>
        <v>47.138265306122456</v>
      </c>
      <c r="F59" s="4">
        <f t="shared" si="5"/>
        <v>43.512244897959185</v>
      </c>
      <c r="G59" s="4">
        <f t="shared" si="6"/>
        <v>39.886224489795929</v>
      </c>
    </row>
    <row r="60" spans="1:8" x14ac:dyDescent="0.25">
      <c r="A60" s="2" t="s">
        <v>604</v>
      </c>
      <c r="B60" s="2" t="s">
        <v>605</v>
      </c>
      <c r="C60" s="4">
        <v>375.8448979591837</v>
      </c>
      <c r="D60" s="4">
        <f t="shared" si="0"/>
        <v>263.09142857142859</v>
      </c>
      <c r="E60" s="4">
        <f t="shared" si="4"/>
        <v>244.2991836734694</v>
      </c>
      <c r="F60" s="4">
        <f t="shared" si="5"/>
        <v>225.50693877551021</v>
      </c>
      <c r="G60" s="4">
        <f t="shared" si="6"/>
        <v>206.71469387755104</v>
      </c>
    </row>
    <row r="61" spans="1:8" x14ac:dyDescent="0.25">
      <c r="A61" s="2" t="s">
        <v>606</v>
      </c>
      <c r="B61" s="2" t="s">
        <v>607</v>
      </c>
      <c r="C61" s="4">
        <v>501.96734693877556</v>
      </c>
      <c r="D61" s="4">
        <f t="shared" si="0"/>
        <v>351.37714285714287</v>
      </c>
      <c r="E61" s="4">
        <f t="shared" si="4"/>
        <v>326.27877551020413</v>
      </c>
      <c r="F61" s="4">
        <f t="shared" si="5"/>
        <v>301.18040816326533</v>
      </c>
      <c r="G61" s="4">
        <f t="shared" si="6"/>
        <v>276.08204081632658</v>
      </c>
    </row>
    <row r="62" spans="1:8" x14ac:dyDescent="0.25">
      <c r="A62" s="2" t="s">
        <v>608</v>
      </c>
      <c r="B62" s="2" t="s">
        <v>609</v>
      </c>
      <c r="C62" s="4">
        <v>794.57142857142856</v>
      </c>
      <c r="D62" s="4">
        <f t="shared" si="0"/>
        <v>556.19999999999993</v>
      </c>
      <c r="E62" s="4">
        <f t="shared" si="4"/>
        <v>516.47142857142853</v>
      </c>
      <c r="F62" s="4">
        <f t="shared" si="5"/>
        <v>476.74285714285713</v>
      </c>
      <c r="G62" s="4">
        <f t="shared" si="6"/>
        <v>437.01428571428573</v>
      </c>
    </row>
    <row r="63" spans="1:8" x14ac:dyDescent="0.25">
      <c r="A63" s="2" t="s">
        <v>610</v>
      </c>
      <c r="B63" s="2" t="s">
        <v>611</v>
      </c>
      <c r="C63" s="4">
        <v>491.87755102040819</v>
      </c>
      <c r="D63" s="4">
        <f t="shared" si="0"/>
        <v>344.31428571428569</v>
      </c>
      <c r="E63" s="4">
        <f t="shared" si="4"/>
        <v>319.72040816326535</v>
      </c>
      <c r="F63" s="4">
        <f t="shared" si="5"/>
        <v>295.12653061224489</v>
      </c>
      <c r="G63" s="4">
        <f t="shared" si="6"/>
        <v>270.53265306122455</v>
      </c>
    </row>
    <row r="64" spans="1:8" x14ac:dyDescent="0.25">
      <c r="A64" s="2" t="s">
        <v>612</v>
      </c>
      <c r="B64" s="11" t="s">
        <v>613</v>
      </c>
      <c r="C64" s="4">
        <v>1122.4897959183675</v>
      </c>
      <c r="D64" s="4">
        <f t="shared" si="0"/>
        <v>785.74285714285713</v>
      </c>
      <c r="E64" s="4">
        <f t="shared" si="4"/>
        <v>729.61836734693884</v>
      </c>
      <c r="F64" s="4">
        <f t="shared" si="5"/>
        <v>673.49387755102043</v>
      </c>
      <c r="G64" s="4">
        <f t="shared" si="6"/>
        <v>617.36938775510214</v>
      </c>
      <c r="H64">
        <v>4</v>
      </c>
    </row>
    <row r="65" spans="1:8" x14ac:dyDescent="0.25">
      <c r="A65" s="2" t="s">
        <v>614</v>
      </c>
      <c r="B65" s="2" t="s">
        <v>615</v>
      </c>
      <c r="C65" s="4">
        <v>643.22448979591843</v>
      </c>
      <c r="D65" s="4">
        <f t="shared" si="0"/>
        <v>450.25714285714287</v>
      </c>
      <c r="E65" s="4">
        <f t="shared" si="4"/>
        <v>418.095918367347</v>
      </c>
      <c r="F65" s="4">
        <f t="shared" si="5"/>
        <v>385.93469387755107</v>
      </c>
      <c r="G65" s="4">
        <f t="shared" si="6"/>
        <v>353.77346938775514</v>
      </c>
    </row>
    <row r="66" spans="1:8" x14ac:dyDescent="0.25">
      <c r="A66" s="2" t="s">
        <v>616</v>
      </c>
      <c r="B66" s="11" t="s">
        <v>617</v>
      </c>
      <c r="C66" s="4">
        <v>1258.7020408163266</v>
      </c>
      <c r="D66" s="4">
        <f t="shared" si="0"/>
        <v>881.09142857142865</v>
      </c>
      <c r="E66" s="4">
        <f t="shared" si="4"/>
        <v>818.15632653061232</v>
      </c>
      <c r="F66" s="4">
        <f t="shared" si="5"/>
        <v>755.22122448979599</v>
      </c>
      <c r="G66" s="4">
        <f t="shared" si="6"/>
        <v>692.28612244897965</v>
      </c>
      <c r="H66">
        <v>4</v>
      </c>
    </row>
    <row r="67" spans="1:8" x14ac:dyDescent="0.25">
      <c r="A67" s="2" t="s">
        <v>618</v>
      </c>
      <c r="B67" s="2" t="s">
        <v>619</v>
      </c>
      <c r="C67" s="4">
        <v>754.21224489795929</v>
      </c>
      <c r="D67" s="4">
        <f t="shared" si="0"/>
        <v>527.94857142857143</v>
      </c>
      <c r="E67" s="4">
        <f t="shared" si="4"/>
        <v>490.23795918367358</v>
      </c>
      <c r="F67" s="4">
        <f t="shared" si="5"/>
        <v>452.52734693877557</v>
      </c>
      <c r="G67" s="4">
        <f t="shared" si="6"/>
        <v>414.81673469387766</v>
      </c>
    </row>
    <row r="68" spans="1:8" x14ac:dyDescent="0.25">
      <c r="A68" s="2" t="s">
        <v>620</v>
      </c>
      <c r="B68" s="2" t="s">
        <v>621</v>
      </c>
      <c r="C68" s="4">
        <v>703.76326530612255</v>
      </c>
      <c r="D68" s="4">
        <f t="shared" ref="D68:D132" si="7">C68*0.7</f>
        <v>492.63428571428574</v>
      </c>
      <c r="E68" s="4">
        <f t="shared" si="4"/>
        <v>457.44612244897968</v>
      </c>
      <c r="F68" s="4">
        <f t="shared" si="5"/>
        <v>422.25795918367351</v>
      </c>
      <c r="G68" s="4">
        <f t="shared" si="6"/>
        <v>387.06979591836745</v>
      </c>
    </row>
    <row r="69" spans="1:8" x14ac:dyDescent="0.25">
      <c r="A69" s="2" t="s">
        <v>622</v>
      </c>
      <c r="B69" s="2" t="s">
        <v>623</v>
      </c>
      <c r="C69" s="4">
        <v>426.29387755102044</v>
      </c>
      <c r="D69" s="4">
        <f t="shared" si="7"/>
        <v>298.40571428571428</v>
      </c>
      <c r="E69" s="4">
        <f t="shared" si="4"/>
        <v>277.09102040816327</v>
      </c>
      <c r="F69" s="4">
        <f t="shared" si="5"/>
        <v>255.77632653061227</v>
      </c>
      <c r="G69" s="4">
        <f t="shared" si="6"/>
        <v>234.46163265306126</v>
      </c>
    </row>
    <row r="70" spans="1:8" x14ac:dyDescent="0.25">
      <c r="A70" s="2" t="s">
        <v>624</v>
      </c>
      <c r="B70" s="11" t="s">
        <v>625</v>
      </c>
      <c r="C70" s="4">
        <v>1183.0285714285712</v>
      </c>
      <c r="D70" s="4">
        <f t="shared" si="7"/>
        <v>828.11999999999978</v>
      </c>
      <c r="E70" s="4">
        <f t="shared" si="4"/>
        <v>768.96857142857129</v>
      </c>
      <c r="F70" s="4">
        <f t="shared" si="5"/>
        <v>709.8171428571427</v>
      </c>
      <c r="G70" s="4">
        <f t="shared" si="6"/>
        <v>650.66571428571422</v>
      </c>
      <c r="H70">
        <v>2</v>
      </c>
    </row>
    <row r="71" spans="1:8" x14ac:dyDescent="0.25">
      <c r="A71" s="2" t="s">
        <v>626</v>
      </c>
      <c r="B71" s="2" t="s">
        <v>627</v>
      </c>
      <c r="C71" s="4">
        <v>728.98775510204086</v>
      </c>
      <c r="D71" s="4">
        <f t="shared" si="7"/>
        <v>510.29142857142858</v>
      </c>
      <c r="E71" s="4">
        <f t="shared" si="4"/>
        <v>473.84204081632657</v>
      </c>
      <c r="F71" s="4">
        <f t="shared" si="5"/>
        <v>437.39265306122451</v>
      </c>
      <c r="G71" s="4">
        <f t="shared" si="6"/>
        <v>400.9432653061225</v>
      </c>
    </row>
    <row r="72" spans="1:8" x14ac:dyDescent="0.25">
      <c r="A72" s="2" t="s">
        <v>628</v>
      </c>
      <c r="B72" s="11" t="s">
        <v>629</v>
      </c>
      <c r="C72" s="4">
        <v>1611.8448979591838</v>
      </c>
      <c r="D72" s="4">
        <f t="shared" si="7"/>
        <v>1128.2914285714285</v>
      </c>
      <c r="E72" s="4">
        <f t="shared" si="4"/>
        <v>1047.6991836734694</v>
      </c>
      <c r="F72" s="4">
        <f t="shared" si="5"/>
        <v>967.10693877551023</v>
      </c>
      <c r="G72" s="4">
        <f t="shared" si="6"/>
        <v>886.51469387755117</v>
      </c>
      <c r="H72">
        <v>2</v>
      </c>
    </row>
    <row r="73" spans="1:8" x14ac:dyDescent="0.25">
      <c r="A73" s="2" t="s">
        <v>630</v>
      </c>
      <c r="B73" s="2" t="s">
        <v>631</v>
      </c>
      <c r="C73" s="4">
        <v>1031.6816326530613</v>
      </c>
      <c r="D73" s="4">
        <f t="shared" si="7"/>
        <v>722.17714285714294</v>
      </c>
      <c r="E73" s="4">
        <f t="shared" si="4"/>
        <v>670.59306122448993</v>
      </c>
      <c r="F73" s="4">
        <f t="shared" si="5"/>
        <v>619.00897959183681</v>
      </c>
      <c r="G73" s="4">
        <f t="shared" si="6"/>
        <v>567.4248979591838</v>
      </c>
    </row>
    <row r="74" spans="1:8" x14ac:dyDescent="0.25">
      <c r="A74" s="2" t="s">
        <v>632</v>
      </c>
      <c r="B74" s="2" t="s">
        <v>633</v>
      </c>
      <c r="C74" s="4">
        <v>217.56122448979593</v>
      </c>
      <c r="D74" s="4">
        <f t="shared" si="7"/>
        <v>152.29285714285714</v>
      </c>
      <c r="E74" s="4">
        <f t="shared" si="4"/>
        <v>141.41479591836736</v>
      </c>
      <c r="F74" s="4">
        <f t="shared" si="5"/>
        <v>130.53673469387755</v>
      </c>
      <c r="G74" s="4">
        <f t="shared" si="6"/>
        <v>119.65867346938778</v>
      </c>
    </row>
    <row r="75" spans="1:8" x14ac:dyDescent="0.25">
      <c r="A75" s="2" t="s">
        <v>634</v>
      </c>
      <c r="B75" s="2" t="s">
        <v>635</v>
      </c>
      <c r="C75" s="4">
        <v>362.60204081632651</v>
      </c>
      <c r="D75" s="4">
        <f t="shared" si="7"/>
        <v>253.82142857142853</v>
      </c>
      <c r="E75" s="4">
        <f t="shared" si="4"/>
        <v>235.69132653061223</v>
      </c>
      <c r="F75" s="4">
        <f t="shared" si="5"/>
        <v>217.5612244897959</v>
      </c>
      <c r="G75" s="4">
        <f t="shared" si="6"/>
        <v>199.43112244897961</v>
      </c>
    </row>
    <row r="76" spans="1:8" x14ac:dyDescent="0.25">
      <c r="A76" s="2" t="s">
        <v>636</v>
      </c>
      <c r="B76" s="2" t="s">
        <v>637</v>
      </c>
      <c r="C76" s="4">
        <v>28.692857142857143</v>
      </c>
      <c r="D76" s="4">
        <f t="shared" si="7"/>
        <v>20.084999999999997</v>
      </c>
      <c r="E76" s="4">
        <f t="shared" si="4"/>
        <v>18.650357142857143</v>
      </c>
      <c r="F76" s="4">
        <f t="shared" si="5"/>
        <v>17.215714285714284</v>
      </c>
      <c r="G76" s="4">
        <f t="shared" si="6"/>
        <v>15.78107142857143</v>
      </c>
    </row>
    <row r="77" spans="1:8" x14ac:dyDescent="0.25">
      <c r="A77" s="2" t="s">
        <v>638</v>
      </c>
      <c r="B77" s="2" t="s">
        <v>639</v>
      </c>
      <c r="C77" s="4">
        <v>15.76530612244898</v>
      </c>
      <c r="D77" s="4">
        <f t="shared" si="7"/>
        <v>11.035714285714285</v>
      </c>
      <c r="E77" s="4">
        <f t="shared" si="4"/>
        <v>10.247448979591837</v>
      </c>
      <c r="F77" s="4">
        <f t="shared" si="5"/>
        <v>9.4591836734693882</v>
      </c>
      <c r="G77" s="4">
        <f t="shared" si="6"/>
        <v>8.670918367346939</v>
      </c>
    </row>
    <row r="78" spans="1:8" x14ac:dyDescent="0.25">
      <c r="A78" s="2" t="s">
        <v>640</v>
      </c>
      <c r="B78" s="2" t="s">
        <v>641</v>
      </c>
      <c r="C78" s="4">
        <v>35.251224489795916</v>
      </c>
      <c r="D78" s="4">
        <f t="shared" si="7"/>
        <v>24.67585714285714</v>
      </c>
      <c r="E78" s="4">
        <f t="shared" si="4"/>
        <v>22.913295918367346</v>
      </c>
      <c r="F78" s="4">
        <f t="shared" si="5"/>
        <v>21.150734693877549</v>
      </c>
      <c r="G78" s="4">
        <f t="shared" si="6"/>
        <v>19.388173469387755</v>
      </c>
    </row>
    <row r="79" spans="1:8" x14ac:dyDescent="0.25">
      <c r="A79" s="2" t="s">
        <v>642</v>
      </c>
      <c r="B79" s="2" t="s">
        <v>643</v>
      </c>
      <c r="C79" s="4">
        <v>18.287755102040816</v>
      </c>
      <c r="D79" s="4">
        <f t="shared" si="7"/>
        <v>12.80142857142857</v>
      </c>
      <c r="E79" s="4">
        <f t="shared" si="4"/>
        <v>11.887040816326531</v>
      </c>
      <c r="F79" s="4">
        <f t="shared" si="5"/>
        <v>10.97265306122449</v>
      </c>
      <c r="G79" s="4">
        <f t="shared" si="6"/>
        <v>10.058265306122449</v>
      </c>
    </row>
    <row r="80" spans="1:8" x14ac:dyDescent="0.25">
      <c r="A80" s="2" t="s">
        <v>644</v>
      </c>
      <c r="B80" s="2" t="s">
        <v>645</v>
      </c>
      <c r="C80" s="4">
        <v>41.462755102040823</v>
      </c>
      <c r="D80" s="4">
        <f t="shared" si="7"/>
        <v>29.023928571428574</v>
      </c>
      <c r="E80" s="4">
        <f t="shared" si="4"/>
        <v>26.950790816326535</v>
      </c>
      <c r="F80" s="4">
        <f t="shared" si="5"/>
        <v>24.877653061224493</v>
      </c>
      <c r="G80" s="4">
        <f t="shared" si="6"/>
        <v>22.804515306122454</v>
      </c>
    </row>
    <row r="81" spans="1:7" x14ac:dyDescent="0.25">
      <c r="A81" s="2" t="s">
        <v>646</v>
      </c>
      <c r="B81" s="2" t="s">
        <v>647</v>
      </c>
      <c r="C81" s="4">
        <v>20.494897959183675</v>
      </c>
      <c r="D81" s="4">
        <f t="shared" si="7"/>
        <v>14.346428571428572</v>
      </c>
      <c r="E81" s="4">
        <f t="shared" si="4"/>
        <v>13.321683673469389</v>
      </c>
      <c r="F81" s="4">
        <f t="shared" si="5"/>
        <v>12.296938775510204</v>
      </c>
      <c r="G81" s="4">
        <f t="shared" si="6"/>
        <v>11.272193877551022</v>
      </c>
    </row>
    <row r="82" spans="1:7" x14ac:dyDescent="0.25">
      <c r="A82" s="2" t="s">
        <v>648</v>
      </c>
      <c r="B82" s="2" t="s">
        <v>649</v>
      </c>
      <c r="C82" s="4">
        <v>152.92346938775512</v>
      </c>
      <c r="D82" s="4">
        <f t="shared" si="7"/>
        <v>107.04642857142858</v>
      </c>
      <c r="E82" s="4">
        <f t="shared" si="4"/>
        <v>99.40025510204083</v>
      </c>
      <c r="F82" s="4">
        <f t="shared" si="5"/>
        <v>91.754081632653069</v>
      </c>
      <c r="G82" s="4">
        <f t="shared" si="6"/>
        <v>84.107908163265321</v>
      </c>
    </row>
    <row r="83" spans="1:7" x14ac:dyDescent="0.25">
      <c r="A83" s="2" t="s">
        <v>650</v>
      </c>
      <c r="B83" s="2" t="s">
        <v>651</v>
      </c>
      <c r="C83" s="4">
        <v>316.88265306122452</v>
      </c>
      <c r="D83" s="4">
        <f t="shared" si="7"/>
        <v>221.81785714285715</v>
      </c>
      <c r="E83" s="4">
        <f t="shared" si="4"/>
        <v>205.97372448979596</v>
      </c>
      <c r="F83" s="4">
        <f t="shared" si="5"/>
        <v>190.1295918367347</v>
      </c>
      <c r="G83" s="4">
        <f t="shared" si="6"/>
        <v>174.28545918367351</v>
      </c>
    </row>
    <row r="84" spans="1:7" x14ac:dyDescent="0.25">
      <c r="A84" s="2" t="s">
        <v>652</v>
      </c>
      <c r="B84" s="2" t="s">
        <v>653</v>
      </c>
      <c r="C84" s="4">
        <v>23.963265306122448</v>
      </c>
      <c r="D84" s="4">
        <f t="shared" si="7"/>
        <v>16.774285714285714</v>
      </c>
      <c r="E84" s="4">
        <f t="shared" si="4"/>
        <v>15.576122448979591</v>
      </c>
      <c r="F84" s="4">
        <f t="shared" si="5"/>
        <v>14.377959183673468</v>
      </c>
      <c r="G84" s="4">
        <f t="shared" si="6"/>
        <v>13.179795918367347</v>
      </c>
    </row>
    <row r="85" spans="1:7" x14ac:dyDescent="0.25">
      <c r="A85" s="2" t="s">
        <v>654</v>
      </c>
      <c r="B85" s="2" t="s">
        <v>655</v>
      </c>
      <c r="C85" s="4">
        <v>302.69387755102042</v>
      </c>
      <c r="D85" s="4">
        <f t="shared" si="7"/>
        <v>211.88571428571427</v>
      </c>
      <c r="E85" s="4">
        <f t="shared" si="4"/>
        <v>196.75102040816327</v>
      </c>
      <c r="F85" s="4">
        <f t="shared" si="5"/>
        <v>181.61632653061224</v>
      </c>
      <c r="G85" s="4">
        <f t="shared" si="6"/>
        <v>166.48163265306124</v>
      </c>
    </row>
    <row r="86" spans="1:7" x14ac:dyDescent="0.25">
      <c r="A86" s="2" t="s">
        <v>656</v>
      </c>
      <c r="B86" s="2" t="s">
        <v>657</v>
      </c>
      <c r="C86" s="4">
        <v>457.19387755102042</v>
      </c>
      <c r="D86" s="4">
        <f t="shared" si="7"/>
        <v>320.03571428571428</v>
      </c>
      <c r="E86" s="4">
        <f t="shared" si="4"/>
        <v>297.17602040816331</v>
      </c>
      <c r="F86" s="4">
        <f t="shared" si="5"/>
        <v>274.31632653061223</v>
      </c>
      <c r="G86" s="4">
        <f t="shared" si="6"/>
        <v>251.45663265306126</v>
      </c>
    </row>
    <row r="87" spans="1:7" x14ac:dyDescent="0.25">
      <c r="A87" s="2" t="s">
        <v>658</v>
      </c>
      <c r="B87" s="2" t="s">
        <v>659</v>
      </c>
      <c r="C87" s="4">
        <v>384.67346938775512</v>
      </c>
      <c r="D87" s="4">
        <f t="shared" si="7"/>
        <v>269.27142857142854</v>
      </c>
      <c r="E87" s="4">
        <f t="shared" si="4"/>
        <v>250.03775510204085</v>
      </c>
      <c r="F87" s="4">
        <f t="shared" si="5"/>
        <v>230.80408163265307</v>
      </c>
      <c r="G87" s="4">
        <f t="shared" si="6"/>
        <v>211.57040816326534</v>
      </c>
    </row>
    <row r="88" spans="1:7" x14ac:dyDescent="0.25">
      <c r="A88" s="2" t="s">
        <v>660</v>
      </c>
      <c r="B88" s="2" t="s">
        <v>661</v>
      </c>
      <c r="C88" s="4">
        <v>592.23948979591842</v>
      </c>
      <c r="D88" s="4">
        <f t="shared" si="7"/>
        <v>414.56764285714286</v>
      </c>
      <c r="E88" s="4">
        <f t="shared" si="4"/>
        <v>384.95566836734696</v>
      </c>
      <c r="F88" s="4">
        <f t="shared" si="5"/>
        <v>355.34369387755106</v>
      </c>
      <c r="G88" s="4">
        <f t="shared" si="6"/>
        <v>325.73171938775516</v>
      </c>
    </row>
    <row r="89" spans="1:7" x14ac:dyDescent="0.25">
      <c r="A89" s="2" t="s">
        <v>662</v>
      </c>
      <c r="B89" s="2" t="s">
        <v>663</v>
      </c>
      <c r="C89" s="4">
        <v>797.72448979591843</v>
      </c>
      <c r="D89" s="4">
        <f t="shared" si="7"/>
        <v>558.40714285714284</v>
      </c>
      <c r="E89" s="4">
        <f t="shared" si="4"/>
        <v>518.52091836734701</v>
      </c>
      <c r="F89" s="4">
        <f t="shared" si="5"/>
        <v>478.63469387755106</v>
      </c>
      <c r="G89" s="4">
        <f t="shared" si="6"/>
        <v>438.74846938775516</v>
      </c>
    </row>
    <row r="90" spans="1:7" x14ac:dyDescent="0.25">
      <c r="A90" s="2" t="s">
        <v>664</v>
      </c>
      <c r="B90" s="2" t="s">
        <v>665</v>
      </c>
      <c r="C90" s="4">
        <v>797.72448979591843</v>
      </c>
      <c r="D90" s="4">
        <f t="shared" si="7"/>
        <v>558.40714285714284</v>
      </c>
      <c r="E90" s="4">
        <f t="shared" si="4"/>
        <v>518.52091836734701</v>
      </c>
      <c r="F90" s="4">
        <f t="shared" si="5"/>
        <v>478.63469387755106</v>
      </c>
      <c r="G90" s="4">
        <f t="shared" si="6"/>
        <v>438.74846938775516</v>
      </c>
    </row>
    <row r="91" spans="1:7" x14ac:dyDescent="0.25">
      <c r="A91" s="2" t="s">
        <v>666</v>
      </c>
      <c r="B91" s="2" t="s">
        <v>667</v>
      </c>
      <c r="C91" s="4">
        <v>845.0204081632653</v>
      </c>
      <c r="D91" s="4">
        <f t="shared" si="7"/>
        <v>591.51428571428562</v>
      </c>
      <c r="E91" s="4">
        <f t="shared" si="4"/>
        <v>549.26326530612243</v>
      </c>
      <c r="F91" s="4">
        <f t="shared" si="5"/>
        <v>507.01224489795914</v>
      </c>
      <c r="G91" s="4">
        <f t="shared" si="6"/>
        <v>464.76122448979595</v>
      </c>
    </row>
    <row r="92" spans="1:7" x14ac:dyDescent="0.25">
      <c r="A92" s="2" t="s">
        <v>668</v>
      </c>
      <c r="B92" s="2" t="s">
        <v>669</v>
      </c>
      <c r="C92" s="4">
        <v>845.0204081632653</v>
      </c>
      <c r="D92" s="4">
        <f t="shared" si="7"/>
        <v>591.51428571428562</v>
      </c>
      <c r="E92" s="4">
        <f t="shared" si="4"/>
        <v>549.26326530612243</v>
      </c>
      <c r="F92" s="4">
        <f t="shared" si="5"/>
        <v>507.01224489795914</v>
      </c>
      <c r="G92" s="4">
        <f t="shared" si="6"/>
        <v>464.76122448979595</v>
      </c>
    </row>
    <row r="93" spans="1:7" x14ac:dyDescent="0.25">
      <c r="A93" s="2" t="s">
        <v>670</v>
      </c>
      <c r="B93" s="2" t="s">
        <v>671</v>
      </c>
      <c r="C93" s="4">
        <v>1696.3469387755104</v>
      </c>
      <c r="D93" s="4">
        <f t="shared" si="7"/>
        <v>1187.4428571428571</v>
      </c>
      <c r="E93" s="4">
        <f t="shared" si="4"/>
        <v>1102.6255102040818</v>
      </c>
      <c r="F93" s="4">
        <f t="shared" si="5"/>
        <v>1017.8081632653061</v>
      </c>
      <c r="G93" s="4">
        <f t="shared" si="6"/>
        <v>932.99081632653076</v>
      </c>
    </row>
    <row r="94" spans="1:7" x14ac:dyDescent="0.25">
      <c r="A94" s="3"/>
      <c r="B94" s="3" t="s">
        <v>1113</v>
      </c>
      <c r="C94" s="3"/>
      <c r="D94" s="4"/>
      <c r="E94" s="4"/>
      <c r="F94" s="4"/>
      <c r="G94" s="4"/>
    </row>
    <row r="95" spans="1:7" x14ac:dyDescent="0.25">
      <c r="A95" s="2" t="s">
        <v>672</v>
      </c>
      <c r="B95" s="2" t="s">
        <v>673</v>
      </c>
      <c r="C95" s="4">
        <v>1349.5102040816325</v>
      </c>
      <c r="D95" s="4">
        <f t="shared" si="7"/>
        <v>944.65714285714273</v>
      </c>
      <c r="E95" s="4">
        <f t="shared" si="4"/>
        <v>877.18163265306123</v>
      </c>
      <c r="F95" s="4">
        <f t="shared" si="5"/>
        <v>809.7061224489795</v>
      </c>
      <c r="G95" s="4">
        <f t="shared" si="6"/>
        <v>742.230612244898</v>
      </c>
    </row>
    <row r="96" spans="1:7" x14ac:dyDescent="0.25">
      <c r="A96" s="2" t="s">
        <v>674</v>
      </c>
      <c r="B96" s="2" t="s">
        <v>675</v>
      </c>
      <c r="C96" s="4">
        <v>1349.5102040816325</v>
      </c>
      <c r="D96" s="4">
        <f t="shared" si="7"/>
        <v>944.65714285714273</v>
      </c>
      <c r="E96" s="4">
        <f t="shared" si="4"/>
        <v>877.18163265306123</v>
      </c>
      <c r="F96" s="4">
        <f t="shared" si="5"/>
        <v>809.7061224489795</v>
      </c>
      <c r="G96" s="4">
        <f t="shared" si="6"/>
        <v>742.230612244898</v>
      </c>
    </row>
    <row r="97" spans="1:7" x14ac:dyDescent="0.25">
      <c r="A97" s="2" t="s">
        <v>676</v>
      </c>
      <c r="B97" s="2" t="s">
        <v>677</v>
      </c>
      <c r="C97" s="4">
        <v>1737.9673469387756</v>
      </c>
      <c r="D97" s="4">
        <f t="shared" si="7"/>
        <v>1216.5771428571429</v>
      </c>
      <c r="E97" s="4">
        <f t="shared" si="4"/>
        <v>1129.6787755102041</v>
      </c>
      <c r="F97" s="4">
        <f t="shared" si="5"/>
        <v>1042.7804081632653</v>
      </c>
      <c r="G97" s="4">
        <f t="shared" si="6"/>
        <v>955.88204081632659</v>
      </c>
    </row>
    <row r="98" spans="1:7" x14ac:dyDescent="0.25">
      <c r="A98" s="2" t="s">
        <v>678</v>
      </c>
      <c r="B98" s="2" t="s">
        <v>679</v>
      </c>
      <c r="C98" s="4">
        <v>3226.2122448979594</v>
      </c>
      <c r="D98" s="4">
        <f t="shared" si="7"/>
        <v>2258.3485714285716</v>
      </c>
      <c r="E98" s="4">
        <f t="shared" si="4"/>
        <v>2097.0379591836736</v>
      </c>
      <c r="F98" s="4">
        <f t="shared" si="5"/>
        <v>1935.7273469387756</v>
      </c>
      <c r="G98" s="4">
        <f t="shared" si="6"/>
        <v>1774.4167346938777</v>
      </c>
    </row>
    <row r="99" spans="1:7" x14ac:dyDescent="0.25">
      <c r="A99" s="2" t="s">
        <v>680</v>
      </c>
      <c r="B99" s="2" t="s">
        <v>681</v>
      </c>
      <c r="C99" s="4">
        <v>1586.6204081632652</v>
      </c>
      <c r="D99" s="4">
        <f t="shared" si="7"/>
        <v>1110.6342857142856</v>
      </c>
      <c r="E99" s="4">
        <f t="shared" si="4"/>
        <v>1031.3032653061225</v>
      </c>
      <c r="F99" s="4">
        <f t="shared" si="5"/>
        <v>951.97224489795906</v>
      </c>
      <c r="G99" s="4">
        <f t="shared" si="6"/>
        <v>872.64122448979595</v>
      </c>
    </row>
    <row r="100" spans="1:7" x14ac:dyDescent="0.25">
      <c r="A100" s="2" t="s">
        <v>682</v>
      </c>
      <c r="B100" s="2" t="s">
        <v>683</v>
      </c>
      <c r="C100" s="4">
        <v>880.3346938775511</v>
      </c>
      <c r="D100" s="4">
        <f t="shared" si="7"/>
        <v>616.23428571428576</v>
      </c>
      <c r="E100" s="4">
        <f t="shared" si="4"/>
        <v>572.21755102040822</v>
      </c>
      <c r="F100" s="4">
        <f t="shared" si="5"/>
        <v>528.20081632653068</v>
      </c>
      <c r="G100" s="4">
        <f t="shared" si="6"/>
        <v>484.18408163265315</v>
      </c>
    </row>
    <row r="101" spans="1:7" x14ac:dyDescent="0.25">
      <c r="A101" s="2" t="s">
        <v>684</v>
      </c>
      <c r="B101" s="2" t="s">
        <v>685</v>
      </c>
      <c r="C101" s="4">
        <v>163.9591836734694</v>
      </c>
      <c r="D101" s="4">
        <f t="shared" si="7"/>
        <v>114.77142857142857</v>
      </c>
      <c r="E101" s="4">
        <f t="shared" si="4"/>
        <v>106.57346938775511</v>
      </c>
      <c r="F101" s="4">
        <f t="shared" si="5"/>
        <v>98.375510204081635</v>
      </c>
      <c r="G101" s="4">
        <f t="shared" si="6"/>
        <v>90.177551020408174</v>
      </c>
    </row>
    <row r="102" spans="1:7" x14ac:dyDescent="0.25">
      <c r="A102" s="2" t="s">
        <v>686</v>
      </c>
      <c r="B102" s="2" t="s">
        <v>687</v>
      </c>
      <c r="C102" s="4">
        <v>35.314285714285717</v>
      </c>
      <c r="D102" s="4">
        <f t="shared" si="7"/>
        <v>24.72</v>
      </c>
      <c r="E102" s="4">
        <f t="shared" si="4"/>
        <v>22.954285714285717</v>
      </c>
      <c r="F102" s="4">
        <f t="shared" si="5"/>
        <v>21.188571428571429</v>
      </c>
      <c r="G102" s="4">
        <f t="shared" si="6"/>
        <v>19.422857142857147</v>
      </c>
    </row>
    <row r="103" spans="1:7" x14ac:dyDescent="0.25">
      <c r="A103" s="2" t="s">
        <v>688</v>
      </c>
      <c r="B103" s="2" t="s">
        <v>689</v>
      </c>
      <c r="C103" s="4">
        <v>42.629387755102044</v>
      </c>
      <c r="D103" s="4">
        <f t="shared" si="7"/>
        <v>29.84057142857143</v>
      </c>
      <c r="E103" s="4">
        <f t="shared" ref="E103:E166" si="8">C103*0.65</f>
        <v>27.70910204081633</v>
      </c>
      <c r="F103" s="4">
        <f t="shared" ref="F103:F166" si="9">C103*0.6</f>
        <v>25.577632653061226</v>
      </c>
      <c r="G103" s="4">
        <f t="shared" ref="G103:G166" si="10">C103*0.55</f>
        <v>23.446163265306126</v>
      </c>
    </row>
    <row r="104" spans="1:7" x14ac:dyDescent="0.25">
      <c r="A104" s="2" t="s">
        <v>690</v>
      </c>
      <c r="B104" s="2" t="s">
        <v>691</v>
      </c>
      <c r="C104" s="4">
        <v>325.39591836734695</v>
      </c>
      <c r="D104" s="4">
        <f t="shared" si="7"/>
        <v>227.77714285714285</v>
      </c>
      <c r="E104" s="4">
        <f t="shared" si="8"/>
        <v>211.50734693877553</v>
      </c>
      <c r="F104" s="4">
        <f t="shared" si="9"/>
        <v>195.23755102040818</v>
      </c>
      <c r="G104" s="4">
        <f t="shared" si="10"/>
        <v>178.96775510204083</v>
      </c>
    </row>
    <row r="105" spans="1:7" x14ac:dyDescent="0.25">
      <c r="A105" s="2" t="s">
        <v>692</v>
      </c>
      <c r="B105" s="2" t="s">
        <v>693</v>
      </c>
      <c r="C105" s="4">
        <v>325.39591836734695</v>
      </c>
      <c r="D105" s="4">
        <f t="shared" si="7"/>
        <v>227.77714285714285</v>
      </c>
      <c r="E105" s="4">
        <f t="shared" si="8"/>
        <v>211.50734693877553</v>
      </c>
      <c r="F105" s="4">
        <f t="shared" si="9"/>
        <v>195.23755102040818</v>
      </c>
      <c r="G105" s="4">
        <f t="shared" si="10"/>
        <v>178.96775510204083</v>
      </c>
    </row>
    <row r="106" spans="1:7" x14ac:dyDescent="0.25">
      <c r="A106" s="2" t="s">
        <v>694</v>
      </c>
      <c r="B106" s="2" t="s">
        <v>695</v>
      </c>
      <c r="C106" s="4">
        <v>83.24081632653062</v>
      </c>
      <c r="D106" s="4">
        <f t="shared" si="7"/>
        <v>58.268571428571427</v>
      </c>
      <c r="E106" s="4">
        <f t="shared" si="8"/>
        <v>54.106530612244903</v>
      </c>
      <c r="F106" s="4">
        <f t="shared" si="9"/>
        <v>49.944489795918372</v>
      </c>
      <c r="G106" s="4">
        <f t="shared" si="10"/>
        <v>45.782448979591848</v>
      </c>
    </row>
    <row r="107" spans="1:7" x14ac:dyDescent="0.25">
      <c r="A107" s="2" t="s">
        <v>696</v>
      </c>
      <c r="B107" s="2" t="s">
        <v>697</v>
      </c>
      <c r="C107" s="4">
        <v>83.24081632653062</v>
      </c>
      <c r="D107" s="4">
        <f t="shared" si="7"/>
        <v>58.268571428571427</v>
      </c>
      <c r="E107" s="4">
        <f t="shared" si="8"/>
        <v>54.106530612244903</v>
      </c>
      <c r="F107" s="4">
        <f t="shared" si="9"/>
        <v>49.944489795918372</v>
      </c>
      <c r="G107" s="4">
        <f t="shared" si="10"/>
        <v>45.782448979591848</v>
      </c>
    </row>
    <row r="108" spans="1:7" x14ac:dyDescent="0.25">
      <c r="A108" s="2" t="s">
        <v>698</v>
      </c>
      <c r="B108" s="2" t="s">
        <v>699</v>
      </c>
      <c r="C108" s="4">
        <v>62.745918367346945</v>
      </c>
      <c r="D108" s="4">
        <f t="shared" si="7"/>
        <v>43.922142857142859</v>
      </c>
      <c r="E108" s="4">
        <f t="shared" si="8"/>
        <v>40.784846938775516</v>
      </c>
      <c r="F108" s="4">
        <f t="shared" si="9"/>
        <v>37.647551020408166</v>
      </c>
      <c r="G108" s="4">
        <f t="shared" si="10"/>
        <v>34.510255102040823</v>
      </c>
    </row>
    <row r="109" spans="1:7" x14ac:dyDescent="0.25">
      <c r="A109" s="2" t="s">
        <v>700</v>
      </c>
      <c r="B109" s="2" t="s">
        <v>701</v>
      </c>
      <c r="C109" s="4">
        <v>35.06204081632653</v>
      </c>
      <c r="D109" s="4">
        <f t="shared" si="7"/>
        <v>24.543428571428571</v>
      </c>
      <c r="E109" s="4">
        <f t="shared" si="8"/>
        <v>22.790326530612244</v>
      </c>
      <c r="F109" s="4">
        <f t="shared" si="9"/>
        <v>21.037224489795918</v>
      </c>
      <c r="G109" s="4">
        <f t="shared" si="10"/>
        <v>19.284122448979591</v>
      </c>
    </row>
    <row r="110" spans="1:7" x14ac:dyDescent="0.25">
      <c r="A110" s="2" t="s">
        <v>702</v>
      </c>
      <c r="B110" s="2" t="s">
        <v>703</v>
      </c>
      <c r="C110" s="4">
        <v>35.06204081632653</v>
      </c>
      <c r="D110" s="4">
        <f t="shared" si="7"/>
        <v>24.543428571428571</v>
      </c>
      <c r="E110" s="4">
        <f t="shared" si="8"/>
        <v>22.790326530612244</v>
      </c>
      <c r="F110" s="4">
        <f t="shared" si="9"/>
        <v>21.037224489795918</v>
      </c>
      <c r="G110" s="4">
        <f t="shared" si="10"/>
        <v>19.284122448979591</v>
      </c>
    </row>
    <row r="111" spans="1:7" x14ac:dyDescent="0.25">
      <c r="A111" s="2" t="s">
        <v>704</v>
      </c>
      <c r="B111" s="2" t="s">
        <v>705</v>
      </c>
      <c r="C111" s="4">
        <v>16.39591836734694</v>
      </c>
      <c r="D111" s="4">
        <f t="shared" si="7"/>
        <v>11.477142857142857</v>
      </c>
      <c r="E111" s="4">
        <f t="shared" si="8"/>
        <v>10.657346938775511</v>
      </c>
      <c r="F111" s="4">
        <f t="shared" si="9"/>
        <v>9.8375510204081635</v>
      </c>
      <c r="G111" s="4">
        <f t="shared" si="10"/>
        <v>9.0177551020408178</v>
      </c>
    </row>
    <row r="112" spans="1:7" x14ac:dyDescent="0.25">
      <c r="A112" s="2" t="s">
        <v>706</v>
      </c>
      <c r="B112" s="2" t="s">
        <v>707</v>
      </c>
      <c r="C112" s="4">
        <v>19.927346938775514</v>
      </c>
      <c r="D112" s="4">
        <f t="shared" si="7"/>
        <v>13.94914285714286</v>
      </c>
      <c r="E112" s="4">
        <f t="shared" si="8"/>
        <v>12.952775510204084</v>
      </c>
      <c r="F112" s="4">
        <f t="shared" si="9"/>
        <v>11.956408163265309</v>
      </c>
      <c r="G112" s="4">
        <f t="shared" si="10"/>
        <v>10.960040816326533</v>
      </c>
    </row>
    <row r="113" spans="1:8" x14ac:dyDescent="0.25">
      <c r="A113" s="2" t="s">
        <v>708</v>
      </c>
      <c r="B113" s="2" t="s">
        <v>709</v>
      </c>
      <c r="C113" s="4">
        <v>35.06204081632653</v>
      </c>
      <c r="D113" s="4">
        <f t="shared" si="7"/>
        <v>24.543428571428571</v>
      </c>
      <c r="E113" s="4">
        <f t="shared" si="8"/>
        <v>22.790326530612244</v>
      </c>
      <c r="F113" s="4">
        <f t="shared" si="9"/>
        <v>21.037224489795918</v>
      </c>
      <c r="G113" s="4">
        <f t="shared" si="10"/>
        <v>19.284122448979591</v>
      </c>
    </row>
    <row r="114" spans="1:8" x14ac:dyDescent="0.25">
      <c r="A114" s="2" t="s">
        <v>710</v>
      </c>
      <c r="B114" s="2" t="s">
        <v>711</v>
      </c>
      <c r="C114" s="4">
        <v>27.494693877551022</v>
      </c>
      <c r="D114" s="4">
        <f t="shared" si="7"/>
        <v>19.246285714285715</v>
      </c>
      <c r="E114" s="4">
        <f t="shared" si="8"/>
        <v>17.871551020408166</v>
      </c>
      <c r="F114" s="4">
        <f t="shared" si="9"/>
        <v>16.496816326530613</v>
      </c>
      <c r="G114" s="4">
        <f t="shared" si="10"/>
        <v>15.122081632653064</v>
      </c>
    </row>
    <row r="115" spans="1:8" x14ac:dyDescent="0.25">
      <c r="A115" s="2" t="s">
        <v>712</v>
      </c>
      <c r="B115" s="2" t="s">
        <v>713</v>
      </c>
      <c r="C115" s="4">
        <v>35.314285714285717</v>
      </c>
      <c r="D115" s="4">
        <f t="shared" si="7"/>
        <v>24.72</v>
      </c>
      <c r="E115" s="4">
        <f t="shared" si="8"/>
        <v>22.954285714285717</v>
      </c>
      <c r="F115" s="4">
        <f t="shared" si="9"/>
        <v>21.188571428571429</v>
      </c>
      <c r="G115" s="4">
        <f t="shared" si="10"/>
        <v>19.422857142857147</v>
      </c>
    </row>
    <row r="116" spans="1:8" x14ac:dyDescent="0.25">
      <c r="A116" s="2" t="s">
        <v>714</v>
      </c>
      <c r="B116" s="2" t="s">
        <v>715</v>
      </c>
      <c r="C116" s="4">
        <v>93.078367346938776</v>
      </c>
      <c r="D116" s="4">
        <f t="shared" si="7"/>
        <v>65.154857142857139</v>
      </c>
      <c r="E116" s="4">
        <f t="shared" si="8"/>
        <v>60.500938775510207</v>
      </c>
      <c r="F116" s="4">
        <f t="shared" si="9"/>
        <v>55.847020408163267</v>
      </c>
      <c r="G116" s="4">
        <f t="shared" si="10"/>
        <v>51.193102040816328</v>
      </c>
    </row>
    <row r="117" spans="1:8" x14ac:dyDescent="0.25">
      <c r="A117" s="2" t="s">
        <v>716</v>
      </c>
      <c r="B117" s="2" t="s">
        <v>717</v>
      </c>
      <c r="C117" s="4">
        <v>104.52397959183675</v>
      </c>
      <c r="D117" s="4">
        <f t="shared" si="7"/>
        <v>73.166785714285723</v>
      </c>
      <c r="E117" s="4">
        <f t="shared" si="8"/>
        <v>67.940586734693895</v>
      </c>
      <c r="F117" s="4">
        <f t="shared" si="9"/>
        <v>62.714387755102045</v>
      </c>
      <c r="G117" s="4">
        <f t="shared" si="10"/>
        <v>57.488188775510217</v>
      </c>
    </row>
    <row r="118" spans="1:8" x14ac:dyDescent="0.25">
      <c r="A118" s="2" t="s">
        <v>718</v>
      </c>
      <c r="B118" s="2" t="s">
        <v>719</v>
      </c>
      <c r="C118" s="4">
        <v>123.60000000000001</v>
      </c>
      <c r="D118" s="4">
        <f t="shared" si="7"/>
        <v>86.52</v>
      </c>
      <c r="E118" s="4">
        <f t="shared" si="8"/>
        <v>80.34</v>
      </c>
      <c r="F118" s="4">
        <f t="shared" si="9"/>
        <v>74.16</v>
      </c>
      <c r="G118" s="4">
        <f t="shared" si="10"/>
        <v>67.98</v>
      </c>
    </row>
    <row r="119" spans="1:8" x14ac:dyDescent="0.25">
      <c r="A119" s="2" t="s">
        <v>1125</v>
      </c>
      <c r="B119" s="11" t="s">
        <v>1125</v>
      </c>
      <c r="C119" s="8" t="s">
        <v>1131</v>
      </c>
      <c r="D119" s="4"/>
      <c r="E119" s="4"/>
      <c r="F119" s="4"/>
      <c r="G119" s="4"/>
      <c r="H119">
        <v>2</v>
      </c>
    </row>
    <row r="120" spans="1:8" x14ac:dyDescent="0.25">
      <c r="A120" s="2" t="s">
        <v>720</v>
      </c>
      <c r="B120" s="2" t="s">
        <v>721</v>
      </c>
      <c r="C120" s="4">
        <v>1163.4795918367349</v>
      </c>
      <c r="D120" s="4">
        <f t="shared" si="7"/>
        <v>814.43571428571443</v>
      </c>
      <c r="E120" s="4">
        <f t="shared" si="8"/>
        <v>756.26173469387777</v>
      </c>
      <c r="F120" s="4">
        <f t="shared" si="9"/>
        <v>698.08775510204089</v>
      </c>
      <c r="G120" s="4">
        <f t="shared" si="10"/>
        <v>639.91377551020423</v>
      </c>
    </row>
    <row r="121" spans="1:8" x14ac:dyDescent="0.25">
      <c r="A121" s="2" t="s">
        <v>722</v>
      </c>
      <c r="B121" s="11" t="s">
        <v>723</v>
      </c>
      <c r="C121" s="4">
        <v>988.95765306122462</v>
      </c>
      <c r="D121" s="4">
        <f t="shared" si="7"/>
        <v>692.27035714285716</v>
      </c>
      <c r="E121" s="4">
        <f t="shared" si="8"/>
        <v>642.82247448979604</v>
      </c>
      <c r="F121" s="4">
        <f t="shared" si="9"/>
        <v>593.37459183673479</v>
      </c>
      <c r="G121" s="4">
        <f t="shared" si="10"/>
        <v>543.92670918367355</v>
      </c>
      <c r="H121">
        <v>2</v>
      </c>
    </row>
    <row r="122" spans="1:8" x14ac:dyDescent="0.25">
      <c r="A122" s="2" t="s">
        <v>724</v>
      </c>
      <c r="B122" s="11" t="s">
        <v>725</v>
      </c>
      <c r="C122" s="4">
        <v>1031.6816326530613</v>
      </c>
      <c r="D122" s="4">
        <f t="shared" si="7"/>
        <v>722.17714285714294</v>
      </c>
      <c r="E122" s="4">
        <f t="shared" si="8"/>
        <v>670.59306122448993</v>
      </c>
      <c r="F122" s="4">
        <f t="shared" si="9"/>
        <v>619.00897959183681</v>
      </c>
      <c r="G122" s="4">
        <f t="shared" si="10"/>
        <v>567.4248979591838</v>
      </c>
      <c r="H122">
        <v>2</v>
      </c>
    </row>
    <row r="123" spans="1:8" x14ac:dyDescent="0.25">
      <c r="A123" s="2" t="s">
        <v>726</v>
      </c>
      <c r="B123" s="2" t="s">
        <v>727</v>
      </c>
      <c r="C123" s="4">
        <v>4162.0408163265311</v>
      </c>
      <c r="D123" s="4">
        <f t="shared" si="7"/>
        <v>2913.4285714285716</v>
      </c>
      <c r="E123" s="4">
        <f t="shared" si="8"/>
        <v>2705.3265306122453</v>
      </c>
      <c r="F123" s="4">
        <f t="shared" si="9"/>
        <v>2497.2244897959185</v>
      </c>
      <c r="G123" s="4">
        <f t="shared" si="10"/>
        <v>2289.1224489795923</v>
      </c>
    </row>
    <row r="124" spans="1:8" x14ac:dyDescent="0.25">
      <c r="A124" s="2" t="s">
        <v>728</v>
      </c>
      <c r="B124" s="2" t="s">
        <v>729</v>
      </c>
      <c r="C124" s="4">
        <v>2065.2551020408164</v>
      </c>
      <c r="D124" s="4">
        <f t="shared" si="7"/>
        <v>1445.6785714285713</v>
      </c>
      <c r="E124" s="4">
        <f t="shared" si="8"/>
        <v>1342.4158163265306</v>
      </c>
      <c r="F124" s="4">
        <f t="shared" si="9"/>
        <v>1239.1530612244899</v>
      </c>
      <c r="G124" s="4">
        <f t="shared" si="10"/>
        <v>1135.8903061224491</v>
      </c>
    </row>
    <row r="125" spans="1:8" x14ac:dyDescent="0.25">
      <c r="A125" s="2" t="s">
        <v>730</v>
      </c>
      <c r="B125" s="2" t="s">
        <v>731</v>
      </c>
      <c r="C125" s="4">
        <v>115.55969387755103</v>
      </c>
      <c r="D125" s="4">
        <f t="shared" si="7"/>
        <v>80.891785714285717</v>
      </c>
      <c r="E125" s="4">
        <f t="shared" si="8"/>
        <v>75.113801020408175</v>
      </c>
      <c r="F125" s="4">
        <f t="shared" si="9"/>
        <v>69.335816326530619</v>
      </c>
      <c r="G125" s="4">
        <f t="shared" si="10"/>
        <v>63.55783163265307</v>
      </c>
    </row>
    <row r="126" spans="1:8" x14ac:dyDescent="0.25">
      <c r="A126" s="2" t="s">
        <v>732</v>
      </c>
      <c r="B126" s="2" t="s">
        <v>733</v>
      </c>
      <c r="C126" s="4">
        <v>134.00510204081633</v>
      </c>
      <c r="D126" s="4">
        <f t="shared" si="7"/>
        <v>93.803571428571416</v>
      </c>
      <c r="E126" s="4">
        <f t="shared" si="8"/>
        <v>87.103316326530617</v>
      </c>
      <c r="F126" s="4">
        <f t="shared" si="9"/>
        <v>80.40306122448979</v>
      </c>
      <c r="G126" s="4">
        <f t="shared" si="10"/>
        <v>73.70280612244899</v>
      </c>
    </row>
    <row r="127" spans="1:8" x14ac:dyDescent="0.25">
      <c r="A127" s="2" t="s">
        <v>734</v>
      </c>
      <c r="B127" s="2" t="s">
        <v>735</v>
      </c>
      <c r="C127" s="4">
        <v>99.006122448979596</v>
      </c>
      <c r="D127" s="4">
        <f t="shared" si="7"/>
        <v>69.304285714285712</v>
      </c>
      <c r="E127" s="4">
        <f t="shared" si="8"/>
        <v>64.353979591836733</v>
      </c>
      <c r="F127" s="4">
        <f t="shared" si="9"/>
        <v>59.403673469387755</v>
      </c>
      <c r="G127" s="4">
        <f t="shared" si="10"/>
        <v>54.453367346938784</v>
      </c>
    </row>
    <row r="128" spans="1:8" x14ac:dyDescent="0.25">
      <c r="A128" s="2" t="s">
        <v>736</v>
      </c>
      <c r="B128" s="2" t="s">
        <v>737</v>
      </c>
      <c r="C128" s="4">
        <v>79.141836734693868</v>
      </c>
      <c r="D128" s="4">
        <f t="shared" si="7"/>
        <v>55.399285714285703</v>
      </c>
      <c r="E128" s="4">
        <f t="shared" si="8"/>
        <v>51.442193877551013</v>
      </c>
      <c r="F128" s="4">
        <f t="shared" si="9"/>
        <v>47.485102040816322</v>
      </c>
      <c r="G128" s="4">
        <f t="shared" si="10"/>
        <v>43.528010204081632</v>
      </c>
    </row>
    <row r="129" spans="1:7" x14ac:dyDescent="0.25">
      <c r="A129" s="2" t="s">
        <v>738</v>
      </c>
      <c r="B129" s="2" t="s">
        <v>739</v>
      </c>
      <c r="C129" s="4">
        <v>59.592857142857149</v>
      </c>
      <c r="D129" s="4">
        <f t="shared" si="7"/>
        <v>41.715000000000003</v>
      </c>
      <c r="E129" s="4">
        <f t="shared" si="8"/>
        <v>38.735357142857147</v>
      </c>
      <c r="F129" s="4">
        <f t="shared" si="9"/>
        <v>35.755714285714291</v>
      </c>
      <c r="G129" s="4">
        <f t="shared" si="10"/>
        <v>32.776071428571434</v>
      </c>
    </row>
    <row r="130" spans="1:7" x14ac:dyDescent="0.25">
      <c r="A130" s="2" t="s">
        <v>740</v>
      </c>
      <c r="B130" s="2" t="s">
        <v>741</v>
      </c>
      <c r="C130" s="4">
        <v>50.133673469387759</v>
      </c>
      <c r="D130" s="4">
        <f t="shared" si="7"/>
        <v>35.09357142857143</v>
      </c>
      <c r="E130" s="4">
        <f t="shared" si="8"/>
        <v>32.586887755102047</v>
      </c>
      <c r="F130" s="4">
        <f t="shared" si="9"/>
        <v>30.080204081632655</v>
      </c>
      <c r="G130" s="4">
        <f t="shared" si="10"/>
        <v>27.573520408163269</v>
      </c>
    </row>
    <row r="131" spans="1:7" x14ac:dyDescent="0.25">
      <c r="A131" s="2" t="s">
        <v>742</v>
      </c>
      <c r="B131" s="2" t="s">
        <v>743</v>
      </c>
      <c r="C131" s="4">
        <v>804.03061224489795</v>
      </c>
      <c r="D131" s="4">
        <f t="shared" si="7"/>
        <v>562.82142857142856</v>
      </c>
      <c r="E131" s="4">
        <f t="shared" si="8"/>
        <v>522.61989795918373</v>
      </c>
      <c r="F131" s="4">
        <f t="shared" si="9"/>
        <v>482.41836734693874</v>
      </c>
      <c r="G131" s="4">
        <f t="shared" si="10"/>
        <v>442.21683673469391</v>
      </c>
    </row>
    <row r="132" spans="1:7" x14ac:dyDescent="0.25">
      <c r="A132" s="2" t="s">
        <v>744</v>
      </c>
      <c r="B132" s="2" t="s">
        <v>745</v>
      </c>
      <c r="C132" s="4">
        <v>699.9795918367347</v>
      </c>
      <c r="D132" s="4">
        <f t="shared" si="7"/>
        <v>489.98571428571427</v>
      </c>
      <c r="E132" s="4">
        <f t="shared" si="8"/>
        <v>454.98673469387757</v>
      </c>
      <c r="F132" s="4">
        <f t="shared" si="9"/>
        <v>419.98775510204081</v>
      </c>
      <c r="G132" s="4">
        <f t="shared" si="10"/>
        <v>384.98877551020411</v>
      </c>
    </row>
    <row r="133" spans="1:7" x14ac:dyDescent="0.25">
      <c r="A133" s="2" t="s">
        <v>746</v>
      </c>
      <c r="B133" s="2" t="s">
        <v>747</v>
      </c>
      <c r="C133" s="4">
        <v>740.96938775510205</v>
      </c>
      <c r="D133" s="4">
        <f t="shared" ref="D133:D196" si="11">C133*0.7</f>
        <v>518.67857142857144</v>
      </c>
      <c r="E133" s="4">
        <f t="shared" si="8"/>
        <v>481.63010204081633</v>
      </c>
      <c r="F133" s="4">
        <f t="shared" si="9"/>
        <v>444.58163265306121</v>
      </c>
      <c r="G133" s="4">
        <f t="shared" si="10"/>
        <v>407.53316326530614</v>
      </c>
    </row>
    <row r="134" spans="1:7" x14ac:dyDescent="0.25">
      <c r="A134" s="2" t="s">
        <v>748</v>
      </c>
      <c r="B134" s="2" t="s">
        <v>749</v>
      </c>
      <c r="C134" s="4">
        <v>65.962040816326535</v>
      </c>
      <c r="D134" s="4">
        <f t="shared" si="11"/>
        <v>46.173428571428573</v>
      </c>
      <c r="E134" s="4">
        <f t="shared" si="8"/>
        <v>42.875326530612249</v>
      </c>
      <c r="F134" s="4">
        <f t="shared" si="9"/>
        <v>39.577224489795917</v>
      </c>
      <c r="G134" s="4">
        <f t="shared" si="10"/>
        <v>36.279122448979599</v>
      </c>
    </row>
    <row r="135" spans="1:7" x14ac:dyDescent="0.25">
      <c r="A135" s="2" t="s">
        <v>750</v>
      </c>
      <c r="B135" s="2" t="s">
        <v>751</v>
      </c>
      <c r="C135" s="4">
        <v>108.21306122448981</v>
      </c>
      <c r="D135" s="4">
        <f t="shared" si="11"/>
        <v>75.749142857142857</v>
      </c>
      <c r="E135" s="4">
        <f t="shared" si="8"/>
        <v>70.338489795918377</v>
      </c>
      <c r="F135" s="4">
        <f t="shared" si="9"/>
        <v>64.927836734693884</v>
      </c>
      <c r="G135" s="4">
        <f t="shared" si="10"/>
        <v>59.517183673469397</v>
      </c>
    </row>
    <row r="136" spans="1:7" x14ac:dyDescent="0.25">
      <c r="A136" s="2" t="s">
        <v>752</v>
      </c>
      <c r="B136" s="2" t="s">
        <v>753</v>
      </c>
      <c r="C136" s="4">
        <v>133.05918367346939</v>
      </c>
      <c r="D136" s="4">
        <f t="shared" si="11"/>
        <v>93.141428571428563</v>
      </c>
      <c r="E136" s="4">
        <f t="shared" si="8"/>
        <v>86.488469387755103</v>
      </c>
      <c r="F136" s="4">
        <f t="shared" si="9"/>
        <v>79.835510204081629</v>
      </c>
      <c r="G136" s="4">
        <f t="shared" si="10"/>
        <v>73.18255102040817</v>
      </c>
    </row>
    <row r="137" spans="1:7" x14ac:dyDescent="0.25">
      <c r="A137" s="2" t="s">
        <v>754</v>
      </c>
      <c r="B137" s="2" t="s">
        <v>755</v>
      </c>
      <c r="C137" s="4">
        <v>110.04183673469389</v>
      </c>
      <c r="D137" s="4">
        <f t="shared" si="11"/>
        <v>77.02928571428572</v>
      </c>
      <c r="E137" s="4">
        <f t="shared" si="8"/>
        <v>71.527193877551028</v>
      </c>
      <c r="F137" s="4">
        <f t="shared" si="9"/>
        <v>66.025102040816336</v>
      </c>
      <c r="G137" s="4">
        <f t="shared" si="10"/>
        <v>60.523010204081643</v>
      </c>
    </row>
    <row r="138" spans="1:7" x14ac:dyDescent="0.25">
      <c r="A138" s="2" t="s">
        <v>756</v>
      </c>
      <c r="B138" s="2" t="s">
        <v>757</v>
      </c>
      <c r="C138" s="4">
        <v>930.15306122448976</v>
      </c>
      <c r="D138" s="4">
        <f t="shared" si="11"/>
        <v>651.10714285714278</v>
      </c>
      <c r="E138" s="4">
        <f t="shared" si="8"/>
        <v>604.59948979591832</v>
      </c>
      <c r="F138" s="4">
        <f t="shared" si="9"/>
        <v>558.09183673469386</v>
      </c>
      <c r="G138" s="4">
        <f t="shared" si="10"/>
        <v>511.5841836734694</v>
      </c>
    </row>
    <row r="139" spans="1:7" x14ac:dyDescent="0.25">
      <c r="A139" s="2" t="s">
        <v>758</v>
      </c>
      <c r="B139" s="2" t="s">
        <v>759</v>
      </c>
      <c r="C139" s="4">
        <v>1333.7448979591838</v>
      </c>
      <c r="D139" s="4">
        <f t="shared" si="11"/>
        <v>933.62142857142862</v>
      </c>
      <c r="E139" s="4">
        <f t="shared" si="8"/>
        <v>866.93418367346953</v>
      </c>
      <c r="F139" s="4">
        <f t="shared" si="9"/>
        <v>800.24693877551033</v>
      </c>
      <c r="G139" s="4">
        <f t="shared" si="10"/>
        <v>733.55969387755113</v>
      </c>
    </row>
    <row r="140" spans="1:7" x14ac:dyDescent="0.25">
      <c r="A140" s="2" t="s">
        <v>760</v>
      </c>
      <c r="B140" s="2" t="s">
        <v>761</v>
      </c>
      <c r="C140" s="4">
        <v>1718.418367346939</v>
      </c>
      <c r="D140" s="4">
        <f t="shared" si="11"/>
        <v>1202.8928571428573</v>
      </c>
      <c r="E140" s="4">
        <f t="shared" si="8"/>
        <v>1116.9719387755104</v>
      </c>
      <c r="F140" s="4">
        <f t="shared" si="9"/>
        <v>1031.0510204081634</v>
      </c>
      <c r="G140" s="4">
        <f t="shared" si="10"/>
        <v>945.1301020408165</v>
      </c>
    </row>
    <row r="141" spans="1:7" x14ac:dyDescent="0.25">
      <c r="A141" s="2" t="s">
        <v>762</v>
      </c>
      <c r="B141" s="2" t="s">
        <v>763</v>
      </c>
      <c r="C141" s="4">
        <v>2727.3979591836737</v>
      </c>
      <c r="D141" s="4">
        <f t="shared" si="11"/>
        <v>1909.1785714285716</v>
      </c>
      <c r="E141" s="4">
        <f t="shared" si="8"/>
        <v>1772.8086734693879</v>
      </c>
      <c r="F141" s="4">
        <f t="shared" si="9"/>
        <v>1636.4387755102041</v>
      </c>
      <c r="G141" s="4">
        <f t="shared" si="10"/>
        <v>1500.0688775510207</v>
      </c>
    </row>
    <row r="142" spans="1:7" x14ac:dyDescent="0.25">
      <c r="A142" s="2" t="s">
        <v>764</v>
      </c>
      <c r="B142" s="2" t="s">
        <v>765</v>
      </c>
      <c r="C142" s="4">
        <v>90.051428571428573</v>
      </c>
      <c r="D142" s="4">
        <f t="shared" si="11"/>
        <v>63.035999999999994</v>
      </c>
      <c r="E142" s="4">
        <f t="shared" si="8"/>
        <v>58.533428571428573</v>
      </c>
      <c r="F142" s="4">
        <f t="shared" si="9"/>
        <v>54.030857142857144</v>
      </c>
      <c r="G142" s="4">
        <f t="shared" si="10"/>
        <v>49.528285714285722</v>
      </c>
    </row>
    <row r="143" spans="1:7" x14ac:dyDescent="0.25">
      <c r="A143" s="2" t="s">
        <v>766</v>
      </c>
      <c r="B143" s="2" t="s">
        <v>767</v>
      </c>
      <c r="C143" s="4">
        <v>97.997142857142862</v>
      </c>
      <c r="D143" s="4">
        <f t="shared" si="11"/>
        <v>68.597999999999999</v>
      </c>
      <c r="E143" s="4">
        <f t="shared" si="8"/>
        <v>63.698142857142862</v>
      </c>
      <c r="F143" s="4">
        <f t="shared" si="9"/>
        <v>58.798285714285711</v>
      </c>
      <c r="G143" s="4">
        <f t="shared" si="10"/>
        <v>53.898428571428582</v>
      </c>
    </row>
    <row r="144" spans="1:7" x14ac:dyDescent="0.25">
      <c r="A144" s="2" t="s">
        <v>768</v>
      </c>
      <c r="B144" s="2" t="s">
        <v>769</v>
      </c>
      <c r="C144" s="4">
        <v>111.30306122448981</v>
      </c>
      <c r="D144" s="4">
        <f t="shared" si="11"/>
        <v>77.912142857142868</v>
      </c>
      <c r="E144" s="4">
        <f t="shared" si="8"/>
        <v>72.346989795918375</v>
      </c>
      <c r="F144" s="4">
        <f t="shared" si="9"/>
        <v>66.781836734693883</v>
      </c>
      <c r="G144" s="4">
        <f t="shared" si="10"/>
        <v>61.216683673469397</v>
      </c>
    </row>
    <row r="145" spans="1:7" x14ac:dyDescent="0.25">
      <c r="A145" s="2" t="s">
        <v>770</v>
      </c>
      <c r="B145" s="2" t="s">
        <v>771</v>
      </c>
      <c r="C145" s="4">
        <v>148.66683673469387</v>
      </c>
      <c r="D145" s="4">
        <f t="shared" si="11"/>
        <v>104.0667857142857</v>
      </c>
      <c r="E145" s="4">
        <f t="shared" si="8"/>
        <v>96.633443877551016</v>
      </c>
      <c r="F145" s="4">
        <f t="shared" si="9"/>
        <v>89.200102040816319</v>
      </c>
      <c r="G145" s="4">
        <f t="shared" si="10"/>
        <v>81.766760204081635</v>
      </c>
    </row>
    <row r="146" spans="1:7" x14ac:dyDescent="0.25">
      <c r="A146" s="2" t="s">
        <v>772</v>
      </c>
      <c r="B146" s="2" t="s">
        <v>773</v>
      </c>
      <c r="C146" s="4">
        <v>20.873265306122448</v>
      </c>
      <c r="D146" s="4">
        <f t="shared" si="11"/>
        <v>14.611285714285712</v>
      </c>
      <c r="E146" s="4">
        <f t="shared" si="8"/>
        <v>13.567622448979591</v>
      </c>
      <c r="F146" s="4">
        <f t="shared" si="9"/>
        <v>12.523959183673469</v>
      </c>
      <c r="G146" s="4">
        <f t="shared" si="10"/>
        <v>11.480295918367348</v>
      </c>
    </row>
    <row r="147" spans="1:7" x14ac:dyDescent="0.25">
      <c r="A147" s="2" t="s">
        <v>774</v>
      </c>
      <c r="B147" s="2" t="s">
        <v>775</v>
      </c>
      <c r="C147" s="4">
        <v>35.314285714285717</v>
      </c>
      <c r="D147" s="4">
        <f t="shared" si="11"/>
        <v>24.72</v>
      </c>
      <c r="E147" s="4">
        <f t="shared" si="8"/>
        <v>22.954285714285717</v>
      </c>
      <c r="F147" s="4">
        <f t="shared" si="9"/>
        <v>21.188571428571429</v>
      </c>
      <c r="G147" s="4">
        <f t="shared" si="10"/>
        <v>19.422857142857147</v>
      </c>
    </row>
    <row r="148" spans="1:7" x14ac:dyDescent="0.25">
      <c r="A148" s="2" t="s">
        <v>776</v>
      </c>
      <c r="B148" s="2" t="s">
        <v>777</v>
      </c>
      <c r="C148" s="4">
        <v>23.647959183673471</v>
      </c>
      <c r="D148" s="4">
        <f t="shared" si="11"/>
        <v>16.553571428571431</v>
      </c>
      <c r="E148" s="4">
        <f t="shared" si="8"/>
        <v>15.371173469387756</v>
      </c>
      <c r="F148" s="4">
        <f t="shared" si="9"/>
        <v>14.188775510204083</v>
      </c>
      <c r="G148" s="4">
        <f t="shared" si="10"/>
        <v>13.00637755102041</v>
      </c>
    </row>
    <row r="149" spans="1:7" x14ac:dyDescent="0.25">
      <c r="A149" s="2" t="s">
        <v>778</v>
      </c>
      <c r="B149" s="2" t="s">
        <v>779</v>
      </c>
      <c r="C149" s="4">
        <v>50.133673469387759</v>
      </c>
      <c r="D149" s="4">
        <f t="shared" si="11"/>
        <v>35.09357142857143</v>
      </c>
      <c r="E149" s="4">
        <f t="shared" si="8"/>
        <v>32.586887755102047</v>
      </c>
      <c r="F149" s="4">
        <f t="shared" si="9"/>
        <v>30.080204081632655</v>
      </c>
      <c r="G149" s="4">
        <f t="shared" si="10"/>
        <v>27.573520408163269</v>
      </c>
    </row>
    <row r="150" spans="1:7" x14ac:dyDescent="0.25">
      <c r="A150" s="2" t="s">
        <v>780</v>
      </c>
      <c r="B150" s="2" t="s">
        <v>781</v>
      </c>
      <c r="C150" s="4">
        <v>25.85510204081633</v>
      </c>
      <c r="D150" s="4">
        <f t="shared" si="11"/>
        <v>18.098571428571429</v>
      </c>
      <c r="E150" s="4">
        <f t="shared" si="8"/>
        <v>16.805816326530614</v>
      </c>
      <c r="F150" s="4">
        <f t="shared" si="9"/>
        <v>15.513061224489798</v>
      </c>
      <c r="G150" s="4">
        <f t="shared" si="10"/>
        <v>14.220306122448983</v>
      </c>
    </row>
    <row r="151" spans="1:7" x14ac:dyDescent="0.25">
      <c r="A151" s="2" t="s">
        <v>782</v>
      </c>
      <c r="B151" s="2" t="s">
        <v>783</v>
      </c>
      <c r="C151" s="4">
        <v>55.493877551020411</v>
      </c>
      <c r="D151" s="4">
        <f t="shared" si="11"/>
        <v>38.845714285714287</v>
      </c>
      <c r="E151" s="4">
        <f t="shared" si="8"/>
        <v>36.071020408163271</v>
      </c>
      <c r="F151" s="4">
        <f t="shared" si="9"/>
        <v>33.296326530612248</v>
      </c>
      <c r="G151" s="4">
        <f t="shared" si="10"/>
        <v>30.521632653061229</v>
      </c>
    </row>
    <row r="152" spans="1:7" x14ac:dyDescent="0.25">
      <c r="A152" s="2" t="s">
        <v>784</v>
      </c>
      <c r="B152" s="2" t="s">
        <v>785</v>
      </c>
      <c r="C152" s="4">
        <v>34.116122448979596</v>
      </c>
      <c r="D152" s="4">
        <f t="shared" si="11"/>
        <v>23.881285714285717</v>
      </c>
      <c r="E152" s="4">
        <f t="shared" si="8"/>
        <v>22.175479591836737</v>
      </c>
      <c r="F152" s="4">
        <f t="shared" si="9"/>
        <v>20.469673469387757</v>
      </c>
      <c r="G152" s="4">
        <f t="shared" si="10"/>
        <v>18.763867346938778</v>
      </c>
    </row>
    <row r="153" spans="1:7" x14ac:dyDescent="0.25">
      <c r="A153" s="2" t="s">
        <v>786</v>
      </c>
      <c r="B153" s="2" t="s">
        <v>787</v>
      </c>
      <c r="C153" s="4">
        <v>61.263979591836737</v>
      </c>
      <c r="D153" s="4">
        <f t="shared" si="11"/>
        <v>42.884785714285712</v>
      </c>
      <c r="E153" s="4">
        <f t="shared" si="8"/>
        <v>39.821586734693881</v>
      </c>
      <c r="F153" s="4">
        <f t="shared" si="9"/>
        <v>36.758387755102042</v>
      </c>
      <c r="G153" s="4">
        <f t="shared" si="10"/>
        <v>33.695188775510211</v>
      </c>
    </row>
    <row r="154" spans="1:7" x14ac:dyDescent="0.25">
      <c r="A154" s="2" t="s">
        <v>788</v>
      </c>
      <c r="B154" s="2" t="s">
        <v>789</v>
      </c>
      <c r="C154" s="4">
        <v>176.57142857142858</v>
      </c>
      <c r="D154" s="4">
        <f t="shared" si="11"/>
        <v>123.6</v>
      </c>
      <c r="E154" s="4">
        <f t="shared" si="8"/>
        <v>114.77142857142859</v>
      </c>
      <c r="F154" s="4">
        <f t="shared" si="9"/>
        <v>105.94285714285715</v>
      </c>
      <c r="G154" s="4">
        <f t="shared" si="10"/>
        <v>97.114285714285728</v>
      </c>
    </row>
    <row r="155" spans="1:7" x14ac:dyDescent="0.25">
      <c r="A155" s="2" t="s">
        <v>790</v>
      </c>
      <c r="B155" s="2" t="s">
        <v>791</v>
      </c>
      <c r="C155" s="4">
        <v>160.49081632653059</v>
      </c>
      <c r="D155" s="4">
        <f t="shared" si="11"/>
        <v>112.34357142857141</v>
      </c>
      <c r="E155" s="4">
        <f t="shared" si="8"/>
        <v>104.31903061224489</v>
      </c>
      <c r="F155" s="4">
        <f t="shared" si="9"/>
        <v>96.294489795918352</v>
      </c>
      <c r="G155" s="4">
        <f t="shared" si="10"/>
        <v>88.269948979591831</v>
      </c>
    </row>
    <row r="156" spans="1:7" x14ac:dyDescent="0.25">
      <c r="A156" s="2" t="s">
        <v>792</v>
      </c>
      <c r="B156" s="2" t="s">
        <v>793</v>
      </c>
      <c r="C156" s="4">
        <v>179.72448979591837</v>
      </c>
      <c r="D156" s="4">
        <f t="shared" si="11"/>
        <v>125.80714285714285</v>
      </c>
      <c r="E156" s="4">
        <f t="shared" si="8"/>
        <v>116.82091836734695</v>
      </c>
      <c r="F156" s="4">
        <f t="shared" si="9"/>
        <v>107.83469387755102</v>
      </c>
      <c r="G156" s="4">
        <f t="shared" si="10"/>
        <v>98.848469387755117</v>
      </c>
    </row>
    <row r="157" spans="1:7" x14ac:dyDescent="0.25">
      <c r="A157" s="2" t="s">
        <v>794</v>
      </c>
      <c r="B157" s="2" t="s">
        <v>795</v>
      </c>
      <c r="C157" s="4">
        <v>188.86836734693878</v>
      </c>
      <c r="D157" s="4">
        <f t="shared" si="11"/>
        <v>132.20785714285714</v>
      </c>
      <c r="E157" s="4">
        <f t="shared" si="8"/>
        <v>122.76443877551021</v>
      </c>
      <c r="F157" s="4">
        <f t="shared" si="9"/>
        <v>113.32102040816326</v>
      </c>
      <c r="G157" s="4">
        <f t="shared" si="10"/>
        <v>103.87760204081634</v>
      </c>
    </row>
    <row r="158" spans="1:7" x14ac:dyDescent="0.25">
      <c r="A158" s="2" t="s">
        <v>796</v>
      </c>
      <c r="B158" s="2" t="s">
        <v>797</v>
      </c>
      <c r="C158" s="4">
        <v>236.4795918367347</v>
      </c>
      <c r="D158" s="4">
        <f t="shared" si="11"/>
        <v>165.53571428571428</v>
      </c>
      <c r="E158" s="4">
        <f t="shared" si="8"/>
        <v>153.71173469387756</v>
      </c>
      <c r="F158" s="4">
        <f t="shared" si="9"/>
        <v>141.88775510204081</v>
      </c>
      <c r="G158" s="4">
        <f t="shared" si="10"/>
        <v>130.0637755102041</v>
      </c>
    </row>
    <row r="159" spans="1:7" x14ac:dyDescent="0.25">
      <c r="A159" s="2" t="s">
        <v>798</v>
      </c>
      <c r="B159" s="2" t="s">
        <v>799</v>
      </c>
      <c r="C159" s="4">
        <v>162.69795918367348</v>
      </c>
      <c r="D159" s="4">
        <f t="shared" si="11"/>
        <v>113.88857142857142</v>
      </c>
      <c r="E159" s="4">
        <f t="shared" si="8"/>
        <v>105.75367346938776</v>
      </c>
      <c r="F159" s="4">
        <f t="shared" si="9"/>
        <v>97.618775510204088</v>
      </c>
      <c r="G159" s="4">
        <f t="shared" si="10"/>
        <v>89.483877551020413</v>
      </c>
    </row>
    <row r="160" spans="1:7" x14ac:dyDescent="0.25">
      <c r="A160" s="2" t="s">
        <v>800</v>
      </c>
      <c r="B160" s="2" t="s">
        <v>801</v>
      </c>
      <c r="C160" s="4">
        <v>81.664285714285725</v>
      </c>
      <c r="D160" s="4">
        <f t="shared" si="11"/>
        <v>57.165000000000006</v>
      </c>
      <c r="E160" s="4">
        <f t="shared" si="8"/>
        <v>53.081785714285722</v>
      </c>
      <c r="F160" s="4">
        <f t="shared" si="9"/>
        <v>48.998571428571431</v>
      </c>
      <c r="G160" s="4">
        <f t="shared" si="10"/>
        <v>44.915357142857154</v>
      </c>
    </row>
    <row r="161" spans="1:8" x14ac:dyDescent="0.25">
      <c r="A161" s="2" t="s">
        <v>802</v>
      </c>
      <c r="B161" s="2" t="s">
        <v>803</v>
      </c>
      <c r="C161" s="4">
        <v>56.439795918367352</v>
      </c>
      <c r="D161" s="4">
        <f t="shared" si="11"/>
        <v>39.507857142857141</v>
      </c>
      <c r="E161" s="4">
        <f t="shared" si="8"/>
        <v>36.685867346938778</v>
      </c>
      <c r="F161" s="4">
        <f t="shared" si="9"/>
        <v>33.863877551020408</v>
      </c>
      <c r="G161" s="4">
        <f t="shared" si="10"/>
        <v>31.041887755102046</v>
      </c>
    </row>
    <row r="162" spans="1:8" x14ac:dyDescent="0.25">
      <c r="A162" s="2" t="s">
        <v>804</v>
      </c>
      <c r="B162" s="2" t="s">
        <v>805</v>
      </c>
      <c r="C162" s="4">
        <v>106.8887755102041</v>
      </c>
      <c r="D162" s="4">
        <f t="shared" si="11"/>
        <v>74.822142857142865</v>
      </c>
      <c r="E162" s="4">
        <f t="shared" si="8"/>
        <v>69.477704081632666</v>
      </c>
      <c r="F162" s="4">
        <f t="shared" si="9"/>
        <v>64.133265306122453</v>
      </c>
      <c r="G162" s="4">
        <f t="shared" si="10"/>
        <v>58.788826530612262</v>
      </c>
    </row>
    <row r="163" spans="1:8" x14ac:dyDescent="0.25">
      <c r="A163" s="2" t="s">
        <v>806</v>
      </c>
      <c r="B163" s="2" t="s">
        <v>807</v>
      </c>
      <c r="C163" s="4">
        <v>56.439795918367352</v>
      </c>
      <c r="D163" s="4">
        <f t="shared" si="11"/>
        <v>39.507857142857141</v>
      </c>
      <c r="E163" s="4">
        <f t="shared" si="8"/>
        <v>36.685867346938778</v>
      </c>
      <c r="F163" s="4">
        <f t="shared" si="9"/>
        <v>33.863877551020408</v>
      </c>
      <c r="G163" s="4">
        <f t="shared" si="10"/>
        <v>31.041887755102046</v>
      </c>
    </row>
    <row r="164" spans="1:8" x14ac:dyDescent="0.25">
      <c r="A164" s="2" t="s">
        <v>808</v>
      </c>
      <c r="B164" s="11" t="s">
        <v>809</v>
      </c>
      <c r="C164" s="4">
        <v>1258.7020408163266</v>
      </c>
      <c r="D164" s="4">
        <f t="shared" si="11"/>
        <v>881.09142857142865</v>
      </c>
      <c r="E164" s="4">
        <f t="shared" si="8"/>
        <v>818.15632653061232</v>
      </c>
      <c r="F164" s="4">
        <f t="shared" si="9"/>
        <v>755.22122448979599</v>
      </c>
      <c r="G164" s="4">
        <f t="shared" si="10"/>
        <v>692.28612244897965</v>
      </c>
      <c r="H164">
        <v>2</v>
      </c>
    </row>
    <row r="165" spans="1:8" x14ac:dyDescent="0.25">
      <c r="A165" s="2" t="s">
        <v>810</v>
      </c>
      <c r="B165" s="2" t="s">
        <v>811</v>
      </c>
      <c r="C165" s="4">
        <v>1334.3755102040816</v>
      </c>
      <c r="D165" s="4">
        <f t="shared" si="11"/>
        <v>934.06285714285707</v>
      </c>
      <c r="E165" s="4">
        <f t="shared" si="8"/>
        <v>867.34408163265311</v>
      </c>
      <c r="F165" s="4">
        <f t="shared" si="9"/>
        <v>800.62530612244893</v>
      </c>
      <c r="G165" s="4">
        <f t="shared" si="10"/>
        <v>733.90653061224498</v>
      </c>
    </row>
    <row r="166" spans="1:8" x14ac:dyDescent="0.25">
      <c r="A166" s="2" t="s">
        <v>812</v>
      </c>
      <c r="B166" s="11" t="s">
        <v>813</v>
      </c>
      <c r="C166" s="4">
        <v>1813.6408163265307</v>
      </c>
      <c r="D166" s="4">
        <f t="shared" si="11"/>
        <v>1269.5485714285714</v>
      </c>
      <c r="E166" s="4">
        <f t="shared" si="8"/>
        <v>1178.866530612245</v>
      </c>
      <c r="F166" s="4">
        <f t="shared" si="9"/>
        <v>1088.1844897959184</v>
      </c>
      <c r="G166" s="4">
        <f t="shared" si="10"/>
        <v>997.50244897959203</v>
      </c>
      <c r="H166">
        <v>2</v>
      </c>
    </row>
    <row r="167" spans="1:8" x14ac:dyDescent="0.25">
      <c r="A167" s="2" t="s">
        <v>814</v>
      </c>
      <c r="B167" s="11" t="s">
        <v>815</v>
      </c>
      <c r="C167" s="4">
        <v>1889.3142857142857</v>
      </c>
      <c r="D167" s="4">
        <f t="shared" si="11"/>
        <v>1322.52</v>
      </c>
      <c r="E167" s="4">
        <f t="shared" ref="E167:E230" si="12">C167*0.65</f>
        <v>1228.0542857142857</v>
      </c>
      <c r="F167" s="4">
        <f t="shared" ref="F167:F230" si="13">C167*0.6</f>
        <v>1133.5885714285714</v>
      </c>
      <c r="G167" s="4">
        <f t="shared" ref="G167:G230" si="14">C167*0.55</f>
        <v>1039.1228571428571</v>
      </c>
      <c r="H167">
        <v>2</v>
      </c>
    </row>
    <row r="168" spans="1:8" x14ac:dyDescent="0.25">
      <c r="A168" s="3"/>
      <c r="B168" s="3" t="s">
        <v>1111</v>
      </c>
      <c r="C168" s="3"/>
      <c r="D168" s="4"/>
      <c r="E168" s="4"/>
      <c r="F168" s="4"/>
      <c r="G168" s="4"/>
    </row>
    <row r="169" spans="1:8" x14ac:dyDescent="0.25">
      <c r="A169" s="2" t="s">
        <v>816</v>
      </c>
      <c r="B169" s="2" t="s">
        <v>817</v>
      </c>
      <c r="C169" s="4">
        <v>1031.6816326530613</v>
      </c>
      <c r="D169" s="4">
        <f t="shared" si="11"/>
        <v>722.17714285714294</v>
      </c>
      <c r="E169" s="4">
        <f t="shared" si="12"/>
        <v>670.59306122448993</v>
      </c>
      <c r="F169" s="4">
        <f t="shared" si="13"/>
        <v>619.00897959183681</v>
      </c>
      <c r="G169" s="4">
        <f t="shared" si="14"/>
        <v>567.4248979591838</v>
      </c>
    </row>
    <row r="170" spans="1:8" x14ac:dyDescent="0.25">
      <c r="A170" s="2" t="s">
        <v>818</v>
      </c>
      <c r="B170" s="2" t="s">
        <v>819</v>
      </c>
      <c r="C170" s="4">
        <v>1031.6816326530613</v>
      </c>
      <c r="D170" s="4">
        <f t="shared" si="11"/>
        <v>722.17714285714294</v>
      </c>
      <c r="E170" s="4">
        <f t="shared" si="12"/>
        <v>670.59306122448993</v>
      </c>
      <c r="F170" s="4">
        <f t="shared" si="13"/>
        <v>619.00897959183681</v>
      </c>
      <c r="G170" s="4">
        <f t="shared" si="14"/>
        <v>567.4248979591838</v>
      </c>
    </row>
    <row r="171" spans="1:8" x14ac:dyDescent="0.25">
      <c r="A171" s="2" t="s">
        <v>820</v>
      </c>
      <c r="B171" s="2" t="s">
        <v>821</v>
      </c>
      <c r="C171" s="4">
        <v>1031.6816326530613</v>
      </c>
      <c r="D171" s="4">
        <f t="shared" si="11"/>
        <v>722.17714285714294</v>
      </c>
      <c r="E171" s="4">
        <f t="shared" si="12"/>
        <v>670.59306122448993</v>
      </c>
      <c r="F171" s="4">
        <f t="shared" si="13"/>
        <v>619.00897959183681</v>
      </c>
      <c r="G171" s="4">
        <f t="shared" si="14"/>
        <v>567.4248979591838</v>
      </c>
    </row>
    <row r="172" spans="1:8" x14ac:dyDescent="0.25">
      <c r="A172" s="2" t="s">
        <v>822</v>
      </c>
      <c r="B172" s="2" t="s">
        <v>823</v>
      </c>
      <c r="C172" s="4">
        <v>1046.8163265306123</v>
      </c>
      <c r="D172" s="4">
        <f t="shared" si="11"/>
        <v>732.7714285714286</v>
      </c>
      <c r="E172" s="4">
        <f t="shared" si="12"/>
        <v>680.43061224489804</v>
      </c>
      <c r="F172" s="4">
        <f t="shared" si="13"/>
        <v>628.08979591836737</v>
      </c>
      <c r="G172" s="4">
        <f t="shared" si="14"/>
        <v>575.74897959183681</v>
      </c>
    </row>
    <row r="173" spans="1:8" x14ac:dyDescent="0.25">
      <c r="A173" s="2" t="s">
        <v>824</v>
      </c>
      <c r="B173" s="2" t="s">
        <v>825</v>
      </c>
      <c r="C173" s="4">
        <v>1046.8163265306123</v>
      </c>
      <c r="D173" s="4">
        <f t="shared" si="11"/>
        <v>732.7714285714286</v>
      </c>
      <c r="E173" s="4">
        <f t="shared" si="12"/>
        <v>680.43061224489804</v>
      </c>
      <c r="F173" s="4">
        <f t="shared" si="13"/>
        <v>628.08979591836737</v>
      </c>
      <c r="G173" s="4">
        <f t="shared" si="14"/>
        <v>575.74897959183681</v>
      </c>
    </row>
    <row r="174" spans="1:8" x14ac:dyDescent="0.25">
      <c r="A174" s="2" t="s">
        <v>826</v>
      </c>
      <c r="B174" s="2" t="s">
        <v>827</v>
      </c>
      <c r="C174" s="4">
        <v>1046.8163265306123</v>
      </c>
      <c r="D174" s="4">
        <f t="shared" si="11"/>
        <v>732.7714285714286</v>
      </c>
      <c r="E174" s="4">
        <f t="shared" si="12"/>
        <v>680.43061224489804</v>
      </c>
      <c r="F174" s="4">
        <f t="shared" si="13"/>
        <v>628.08979591836737</v>
      </c>
      <c r="G174" s="4">
        <f t="shared" si="14"/>
        <v>575.74897959183681</v>
      </c>
    </row>
    <row r="175" spans="1:8" x14ac:dyDescent="0.25">
      <c r="A175" s="2" t="s">
        <v>828</v>
      </c>
      <c r="B175" s="2" t="s">
        <v>829</v>
      </c>
      <c r="C175" s="4">
        <v>728.98775510204086</v>
      </c>
      <c r="D175" s="4">
        <f t="shared" si="11"/>
        <v>510.29142857142858</v>
      </c>
      <c r="E175" s="4">
        <f t="shared" si="12"/>
        <v>473.84204081632657</v>
      </c>
      <c r="F175" s="4">
        <f t="shared" si="13"/>
        <v>437.39265306122451</v>
      </c>
      <c r="G175" s="4">
        <f t="shared" si="14"/>
        <v>400.9432653061225</v>
      </c>
    </row>
    <row r="176" spans="1:8" x14ac:dyDescent="0.25">
      <c r="A176" s="2" t="s">
        <v>830</v>
      </c>
      <c r="B176" s="2" t="s">
        <v>831</v>
      </c>
      <c r="C176" s="4">
        <v>728.98775510204086</v>
      </c>
      <c r="D176" s="4">
        <f t="shared" si="11"/>
        <v>510.29142857142858</v>
      </c>
      <c r="E176" s="4">
        <f t="shared" si="12"/>
        <v>473.84204081632657</v>
      </c>
      <c r="F176" s="4">
        <f t="shared" si="13"/>
        <v>437.39265306122451</v>
      </c>
      <c r="G176" s="4">
        <f t="shared" si="14"/>
        <v>400.9432653061225</v>
      </c>
    </row>
    <row r="177" spans="1:7" x14ac:dyDescent="0.25">
      <c r="A177" s="2" t="s">
        <v>832</v>
      </c>
      <c r="B177" s="2" t="s">
        <v>833</v>
      </c>
      <c r="C177" s="4">
        <v>421.12285714285719</v>
      </c>
      <c r="D177" s="4">
        <f t="shared" si="11"/>
        <v>294.786</v>
      </c>
      <c r="E177" s="4">
        <f t="shared" si="12"/>
        <v>273.72985714285716</v>
      </c>
      <c r="F177" s="4">
        <f t="shared" si="13"/>
        <v>252.67371428571431</v>
      </c>
      <c r="G177" s="4">
        <f t="shared" si="14"/>
        <v>231.61757142857147</v>
      </c>
    </row>
    <row r="178" spans="1:7" x14ac:dyDescent="0.25">
      <c r="A178" s="2" t="s">
        <v>834</v>
      </c>
      <c r="B178" s="2" t="s">
        <v>835</v>
      </c>
      <c r="C178" s="4">
        <v>379.94387755102042</v>
      </c>
      <c r="D178" s="4">
        <f t="shared" si="11"/>
        <v>265.96071428571429</v>
      </c>
      <c r="E178" s="4">
        <f t="shared" si="12"/>
        <v>246.96352040816328</v>
      </c>
      <c r="F178" s="4">
        <f t="shared" si="13"/>
        <v>227.96632653061224</v>
      </c>
      <c r="G178" s="4">
        <f t="shared" si="14"/>
        <v>208.96913265306125</v>
      </c>
    </row>
    <row r="179" spans="1:7" x14ac:dyDescent="0.25">
      <c r="A179" s="2" t="s">
        <v>836</v>
      </c>
      <c r="B179" s="2" t="s">
        <v>837</v>
      </c>
      <c r="C179" s="4">
        <v>797.72448979591843</v>
      </c>
      <c r="D179" s="4">
        <f t="shared" si="11"/>
        <v>558.40714285714284</v>
      </c>
      <c r="E179" s="4">
        <f t="shared" si="12"/>
        <v>518.52091836734701</v>
      </c>
      <c r="F179" s="4">
        <f t="shared" si="13"/>
        <v>478.63469387755106</v>
      </c>
      <c r="G179" s="4">
        <f t="shared" si="14"/>
        <v>438.74846938775516</v>
      </c>
    </row>
    <row r="180" spans="1:7" x14ac:dyDescent="0.25">
      <c r="A180" s="2" t="s">
        <v>838</v>
      </c>
      <c r="B180" s="2" t="s">
        <v>839</v>
      </c>
      <c r="C180" s="4">
        <v>845.0204081632653</v>
      </c>
      <c r="D180" s="4">
        <f t="shared" si="11"/>
        <v>591.51428571428562</v>
      </c>
      <c r="E180" s="4">
        <f t="shared" si="12"/>
        <v>549.26326530612243</v>
      </c>
      <c r="F180" s="4">
        <f t="shared" si="13"/>
        <v>507.01224489795914</v>
      </c>
      <c r="G180" s="4">
        <f t="shared" si="14"/>
        <v>464.76122448979595</v>
      </c>
    </row>
    <row r="181" spans="1:7" x14ac:dyDescent="0.25">
      <c r="A181" s="2" t="s">
        <v>840</v>
      </c>
      <c r="B181" s="2" t="s">
        <v>841</v>
      </c>
      <c r="C181" s="4">
        <v>215.98469387755105</v>
      </c>
      <c r="D181" s="4">
        <f t="shared" si="11"/>
        <v>151.18928571428572</v>
      </c>
      <c r="E181" s="4">
        <f t="shared" si="12"/>
        <v>140.39005102040818</v>
      </c>
      <c r="F181" s="4">
        <f t="shared" si="13"/>
        <v>129.59081632653061</v>
      </c>
      <c r="G181" s="4">
        <f t="shared" si="14"/>
        <v>118.79158163265309</v>
      </c>
    </row>
    <row r="182" spans="1:7" x14ac:dyDescent="0.25">
      <c r="A182" s="2" t="s">
        <v>842</v>
      </c>
      <c r="B182" s="2" t="s">
        <v>843</v>
      </c>
      <c r="C182" s="4">
        <v>1696.3469387755104</v>
      </c>
      <c r="D182" s="4">
        <f t="shared" si="11"/>
        <v>1187.4428571428571</v>
      </c>
      <c r="E182" s="4">
        <f t="shared" si="12"/>
        <v>1102.6255102040818</v>
      </c>
      <c r="F182" s="4">
        <f t="shared" si="13"/>
        <v>1017.8081632653061</v>
      </c>
      <c r="G182" s="4">
        <f t="shared" si="14"/>
        <v>932.99081632653076</v>
      </c>
    </row>
    <row r="183" spans="1:7" x14ac:dyDescent="0.25">
      <c r="A183" s="2" t="s">
        <v>844</v>
      </c>
      <c r="B183" s="2" t="s">
        <v>845</v>
      </c>
      <c r="C183" s="4">
        <v>1872.2246938775509</v>
      </c>
      <c r="D183" s="4">
        <f t="shared" si="11"/>
        <v>1310.5572857142856</v>
      </c>
      <c r="E183" s="4">
        <f t="shared" si="12"/>
        <v>1216.946051020408</v>
      </c>
      <c r="F183" s="4">
        <f t="shared" si="13"/>
        <v>1123.3348163265305</v>
      </c>
      <c r="G183" s="4">
        <f t="shared" si="14"/>
        <v>1029.7235816326531</v>
      </c>
    </row>
    <row r="184" spans="1:7" x14ac:dyDescent="0.25">
      <c r="A184" s="2" t="s">
        <v>846</v>
      </c>
      <c r="B184" s="2" t="s">
        <v>847</v>
      </c>
      <c r="C184" s="4">
        <v>798.51275510204084</v>
      </c>
      <c r="D184" s="4">
        <f t="shared" si="11"/>
        <v>558.9589285714286</v>
      </c>
      <c r="E184" s="4">
        <f t="shared" si="12"/>
        <v>519.0332908163266</v>
      </c>
      <c r="F184" s="4">
        <f t="shared" si="13"/>
        <v>479.10765306122448</v>
      </c>
      <c r="G184" s="4">
        <f t="shared" si="14"/>
        <v>439.18201530612248</v>
      </c>
    </row>
    <row r="185" spans="1:7" x14ac:dyDescent="0.25">
      <c r="A185" s="2" t="s">
        <v>848</v>
      </c>
      <c r="B185" s="2" t="s">
        <v>849</v>
      </c>
      <c r="C185" s="4">
        <v>529.71428571428578</v>
      </c>
      <c r="D185" s="4">
        <f t="shared" si="11"/>
        <v>370.8</v>
      </c>
      <c r="E185" s="4">
        <f t="shared" si="12"/>
        <v>344.31428571428575</v>
      </c>
      <c r="F185" s="4">
        <f t="shared" si="13"/>
        <v>317.82857142857148</v>
      </c>
      <c r="G185" s="4">
        <f t="shared" si="14"/>
        <v>291.34285714285721</v>
      </c>
    </row>
    <row r="186" spans="1:7" x14ac:dyDescent="0.25">
      <c r="A186" s="2" t="s">
        <v>850</v>
      </c>
      <c r="B186" s="2" t="s">
        <v>851</v>
      </c>
      <c r="C186" s="4">
        <v>40.989795918367349</v>
      </c>
      <c r="D186" s="4">
        <f t="shared" si="11"/>
        <v>28.692857142857143</v>
      </c>
      <c r="E186" s="4">
        <f t="shared" si="12"/>
        <v>26.643367346938778</v>
      </c>
      <c r="F186" s="4">
        <f t="shared" si="13"/>
        <v>24.593877551020409</v>
      </c>
      <c r="G186" s="4">
        <f t="shared" si="14"/>
        <v>22.544387755102044</v>
      </c>
    </row>
    <row r="187" spans="1:7" x14ac:dyDescent="0.25">
      <c r="A187" s="2" t="s">
        <v>852</v>
      </c>
      <c r="B187" s="2" t="s">
        <v>853</v>
      </c>
      <c r="C187" s="4">
        <v>164.87357142857144</v>
      </c>
      <c r="D187" s="4">
        <f t="shared" si="11"/>
        <v>115.4115</v>
      </c>
      <c r="E187" s="4">
        <f t="shared" si="12"/>
        <v>107.16782142857144</v>
      </c>
      <c r="F187" s="4">
        <f t="shared" si="13"/>
        <v>98.924142857142854</v>
      </c>
      <c r="G187" s="4">
        <f t="shared" si="14"/>
        <v>90.680464285714294</v>
      </c>
    </row>
    <row r="188" spans="1:7" x14ac:dyDescent="0.25">
      <c r="A188" s="2" t="s">
        <v>854</v>
      </c>
      <c r="B188" s="2" t="s">
        <v>855</v>
      </c>
      <c r="C188" s="4">
        <v>45.404081632653067</v>
      </c>
      <c r="D188" s="4">
        <f t="shared" si="11"/>
        <v>31.782857142857146</v>
      </c>
      <c r="E188" s="4">
        <f t="shared" si="12"/>
        <v>29.512653061224494</v>
      </c>
      <c r="F188" s="4">
        <f t="shared" si="13"/>
        <v>27.242448979591838</v>
      </c>
      <c r="G188" s="4">
        <f t="shared" si="14"/>
        <v>24.97224489795919</v>
      </c>
    </row>
    <row r="189" spans="1:7" x14ac:dyDescent="0.25">
      <c r="A189" s="2" t="s">
        <v>856</v>
      </c>
      <c r="B189" s="2" t="s">
        <v>857</v>
      </c>
      <c r="C189" s="4">
        <v>67.885408163265311</v>
      </c>
      <c r="D189" s="4">
        <f t="shared" si="11"/>
        <v>47.519785714285717</v>
      </c>
      <c r="E189" s="4">
        <f t="shared" si="12"/>
        <v>44.125515306122452</v>
      </c>
      <c r="F189" s="4">
        <f t="shared" si="13"/>
        <v>40.731244897959186</v>
      </c>
      <c r="G189" s="4">
        <f t="shared" si="14"/>
        <v>37.336974489795921</v>
      </c>
    </row>
    <row r="190" spans="1:7" x14ac:dyDescent="0.25">
      <c r="A190" s="2" t="s">
        <v>858</v>
      </c>
      <c r="B190" s="2" t="s">
        <v>859</v>
      </c>
      <c r="C190" s="4">
        <v>82.767857142857153</v>
      </c>
      <c r="D190" s="4">
        <f t="shared" si="11"/>
        <v>57.9375</v>
      </c>
      <c r="E190" s="4">
        <f t="shared" si="12"/>
        <v>53.799107142857153</v>
      </c>
      <c r="F190" s="4">
        <f t="shared" si="13"/>
        <v>49.660714285714292</v>
      </c>
      <c r="G190" s="4">
        <f t="shared" si="14"/>
        <v>45.522321428571438</v>
      </c>
    </row>
    <row r="191" spans="1:7" x14ac:dyDescent="0.25">
      <c r="A191" s="2" t="s">
        <v>860</v>
      </c>
      <c r="B191" s="2" t="s">
        <v>861</v>
      </c>
      <c r="C191" s="4">
        <v>89.546938775510199</v>
      </c>
      <c r="D191" s="4">
        <f t="shared" si="11"/>
        <v>62.682857142857138</v>
      </c>
      <c r="E191" s="4">
        <f t="shared" si="12"/>
        <v>58.205510204081634</v>
      </c>
      <c r="F191" s="4">
        <f t="shared" si="13"/>
        <v>53.728163265306115</v>
      </c>
      <c r="G191" s="4">
        <f t="shared" si="14"/>
        <v>49.250816326530611</v>
      </c>
    </row>
    <row r="192" spans="1:7" x14ac:dyDescent="0.25">
      <c r="A192" s="2" t="s">
        <v>862</v>
      </c>
      <c r="B192" s="2" t="s">
        <v>863</v>
      </c>
      <c r="C192" s="4">
        <v>1696.3469387755104</v>
      </c>
      <c r="D192" s="4">
        <f t="shared" si="11"/>
        <v>1187.4428571428571</v>
      </c>
      <c r="E192" s="4">
        <f t="shared" si="12"/>
        <v>1102.6255102040818</v>
      </c>
      <c r="F192" s="4">
        <f t="shared" si="13"/>
        <v>1017.8081632653061</v>
      </c>
      <c r="G192" s="4">
        <f t="shared" si="14"/>
        <v>932.99081632653076</v>
      </c>
    </row>
    <row r="193" spans="1:7" x14ac:dyDescent="0.25">
      <c r="A193" s="2" t="s">
        <v>864</v>
      </c>
      <c r="B193" s="2" t="s">
        <v>865</v>
      </c>
      <c r="C193" s="4">
        <v>1872.2246938775509</v>
      </c>
      <c r="D193" s="4">
        <f t="shared" si="11"/>
        <v>1310.5572857142856</v>
      </c>
      <c r="E193" s="4">
        <f t="shared" si="12"/>
        <v>1216.946051020408</v>
      </c>
      <c r="F193" s="4">
        <f t="shared" si="13"/>
        <v>1123.3348163265305</v>
      </c>
      <c r="G193" s="4">
        <f t="shared" si="14"/>
        <v>1029.7235816326531</v>
      </c>
    </row>
    <row r="194" spans="1:7" x14ac:dyDescent="0.25">
      <c r="A194" s="2" t="s">
        <v>866</v>
      </c>
      <c r="B194" s="2" t="s">
        <v>867</v>
      </c>
      <c r="C194" s="4">
        <v>1872.2246938775509</v>
      </c>
      <c r="D194" s="4">
        <f t="shared" si="11"/>
        <v>1310.5572857142856</v>
      </c>
      <c r="E194" s="4">
        <f t="shared" si="12"/>
        <v>1216.946051020408</v>
      </c>
      <c r="F194" s="4">
        <f t="shared" si="13"/>
        <v>1123.3348163265305</v>
      </c>
      <c r="G194" s="4">
        <f t="shared" si="14"/>
        <v>1029.7235816326531</v>
      </c>
    </row>
    <row r="195" spans="1:7" x14ac:dyDescent="0.25">
      <c r="A195" s="2" t="s">
        <v>868</v>
      </c>
      <c r="B195" s="2" t="s">
        <v>869</v>
      </c>
      <c r="C195" s="4">
        <v>164.87357142857144</v>
      </c>
      <c r="D195" s="4">
        <f t="shared" si="11"/>
        <v>115.4115</v>
      </c>
      <c r="E195" s="4">
        <f t="shared" si="12"/>
        <v>107.16782142857144</v>
      </c>
      <c r="F195" s="4">
        <f t="shared" si="13"/>
        <v>98.924142857142854</v>
      </c>
      <c r="G195" s="4">
        <f t="shared" si="14"/>
        <v>90.680464285714294</v>
      </c>
    </row>
    <row r="196" spans="1:7" x14ac:dyDescent="0.25">
      <c r="A196" s="2" t="s">
        <v>870</v>
      </c>
      <c r="B196" s="2" t="s">
        <v>871</v>
      </c>
      <c r="C196" s="4">
        <v>164.87357142857144</v>
      </c>
      <c r="D196" s="4">
        <f t="shared" si="11"/>
        <v>115.4115</v>
      </c>
      <c r="E196" s="4">
        <f t="shared" si="12"/>
        <v>107.16782142857144</v>
      </c>
      <c r="F196" s="4">
        <f t="shared" si="13"/>
        <v>98.924142857142854</v>
      </c>
      <c r="G196" s="4">
        <f t="shared" si="14"/>
        <v>90.680464285714294</v>
      </c>
    </row>
    <row r="197" spans="1:7" x14ac:dyDescent="0.25">
      <c r="A197" s="2" t="s">
        <v>872</v>
      </c>
      <c r="B197" s="2" t="s">
        <v>873</v>
      </c>
      <c r="C197" s="4">
        <v>159.2295918367347</v>
      </c>
      <c r="D197" s="4">
        <f t="shared" ref="D197:D260" si="15">C197*0.7</f>
        <v>111.46071428571429</v>
      </c>
      <c r="E197" s="4">
        <f t="shared" si="12"/>
        <v>103.49923469387755</v>
      </c>
      <c r="F197" s="4">
        <f t="shared" si="13"/>
        <v>95.537755102040819</v>
      </c>
      <c r="G197" s="4">
        <f t="shared" si="14"/>
        <v>87.576275510204084</v>
      </c>
    </row>
    <row r="198" spans="1:7" x14ac:dyDescent="0.25">
      <c r="A198" s="2" t="s">
        <v>874</v>
      </c>
      <c r="B198" s="2" t="s">
        <v>875</v>
      </c>
      <c r="C198" s="4">
        <v>159.2295918367347</v>
      </c>
      <c r="D198" s="4">
        <f t="shared" si="15"/>
        <v>111.46071428571429</v>
      </c>
      <c r="E198" s="4">
        <f t="shared" si="12"/>
        <v>103.49923469387755</v>
      </c>
      <c r="F198" s="4">
        <f t="shared" si="13"/>
        <v>95.537755102040819</v>
      </c>
      <c r="G198" s="4">
        <f t="shared" si="14"/>
        <v>87.576275510204084</v>
      </c>
    </row>
    <row r="199" spans="1:7" x14ac:dyDescent="0.25">
      <c r="A199" s="2" t="s">
        <v>876</v>
      </c>
      <c r="B199" s="2" t="s">
        <v>877</v>
      </c>
      <c r="C199" s="4">
        <v>159.2295918367347</v>
      </c>
      <c r="D199" s="4">
        <f t="shared" si="15"/>
        <v>111.46071428571429</v>
      </c>
      <c r="E199" s="4">
        <f t="shared" si="12"/>
        <v>103.49923469387755</v>
      </c>
      <c r="F199" s="4">
        <f t="shared" si="13"/>
        <v>95.537755102040819</v>
      </c>
      <c r="G199" s="4">
        <f t="shared" si="14"/>
        <v>87.576275510204084</v>
      </c>
    </row>
    <row r="200" spans="1:7" x14ac:dyDescent="0.25">
      <c r="A200" s="2" t="s">
        <v>878</v>
      </c>
      <c r="B200" s="2" t="s">
        <v>879</v>
      </c>
      <c r="C200" s="4">
        <v>159.2295918367347</v>
      </c>
      <c r="D200" s="4">
        <f t="shared" si="15"/>
        <v>111.46071428571429</v>
      </c>
      <c r="E200" s="4">
        <f t="shared" si="12"/>
        <v>103.49923469387755</v>
      </c>
      <c r="F200" s="4">
        <f t="shared" si="13"/>
        <v>95.537755102040819</v>
      </c>
      <c r="G200" s="4">
        <f t="shared" si="14"/>
        <v>87.576275510204084</v>
      </c>
    </row>
    <row r="201" spans="1:7" ht="30" x14ac:dyDescent="0.25">
      <c r="A201" s="3"/>
      <c r="B201" s="5" t="s">
        <v>1112</v>
      </c>
      <c r="C201" s="3"/>
      <c r="D201" s="4"/>
      <c r="E201" s="4"/>
      <c r="F201" s="4"/>
      <c r="G201" s="4"/>
    </row>
    <row r="202" spans="1:7" x14ac:dyDescent="0.25">
      <c r="A202" s="2" t="s">
        <v>880</v>
      </c>
      <c r="B202" s="2" t="s">
        <v>881</v>
      </c>
      <c r="C202" s="4">
        <v>181.30102040816325</v>
      </c>
      <c r="D202" s="4">
        <f t="shared" si="15"/>
        <v>126.91071428571426</v>
      </c>
      <c r="E202" s="4">
        <f t="shared" si="12"/>
        <v>117.84566326530611</v>
      </c>
      <c r="F202" s="4">
        <f t="shared" si="13"/>
        <v>108.78061224489795</v>
      </c>
      <c r="G202" s="4">
        <f t="shared" si="14"/>
        <v>99.715561224489804</v>
      </c>
    </row>
    <row r="203" spans="1:7" x14ac:dyDescent="0.25">
      <c r="A203" s="2" t="s">
        <v>882</v>
      </c>
      <c r="B203" s="2" t="s">
        <v>883</v>
      </c>
      <c r="C203" s="4">
        <v>182.75142857142856</v>
      </c>
      <c r="D203" s="4">
        <f t="shared" si="15"/>
        <v>127.92599999999999</v>
      </c>
      <c r="E203" s="4">
        <f t="shared" si="12"/>
        <v>118.78842857142857</v>
      </c>
      <c r="F203" s="4">
        <f t="shared" si="13"/>
        <v>109.65085714285713</v>
      </c>
      <c r="G203" s="4">
        <f t="shared" si="14"/>
        <v>100.51328571428571</v>
      </c>
    </row>
    <row r="204" spans="1:7" x14ac:dyDescent="0.25">
      <c r="A204" s="2" t="s">
        <v>884</v>
      </c>
      <c r="B204" s="2" t="s">
        <v>885</v>
      </c>
      <c r="C204" s="4">
        <v>230.17346938775512</v>
      </c>
      <c r="D204" s="4">
        <f t="shared" si="15"/>
        <v>161.12142857142857</v>
      </c>
      <c r="E204" s="4">
        <f t="shared" si="12"/>
        <v>149.61275510204084</v>
      </c>
      <c r="F204" s="4">
        <f t="shared" si="13"/>
        <v>138.10408163265308</v>
      </c>
      <c r="G204" s="4">
        <f t="shared" si="14"/>
        <v>126.59540816326533</v>
      </c>
    </row>
    <row r="205" spans="1:7" x14ac:dyDescent="0.25">
      <c r="A205" s="2" t="s">
        <v>886</v>
      </c>
      <c r="B205" s="2" t="s">
        <v>887</v>
      </c>
      <c r="C205" s="4">
        <v>230.17346938775512</v>
      </c>
      <c r="D205" s="4">
        <f t="shared" si="15"/>
        <v>161.12142857142857</v>
      </c>
      <c r="E205" s="4">
        <f t="shared" si="12"/>
        <v>149.61275510204084</v>
      </c>
      <c r="F205" s="4">
        <f t="shared" si="13"/>
        <v>138.10408163265308</v>
      </c>
      <c r="G205" s="4">
        <f t="shared" si="14"/>
        <v>126.59540816326533</v>
      </c>
    </row>
    <row r="206" spans="1:7" x14ac:dyDescent="0.25">
      <c r="A206" s="2" t="s">
        <v>888</v>
      </c>
      <c r="B206" s="2" t="s">
        <v>889</v>
      </c>
      <c r="C206" s="4">
        <v>457.19387755102042</v>
      </c>
      <c r="D206" s="4">
        <f t="shared" si="15"/>
        <v>320.03571428571428</v>
      </c>
      <c r="E206" s="4">
        <f t="shared" si="12"/>
        <v>297.17602040816331</v>
      </c>
      <c r="F206" s="4">
        <f t="shared" si="13"/>
        <v>274.31632653061223</v>
      </c>
      <c r="G206" s="4">
        <f t="shared" si="14"/>
        <v>251.45663265306126</v>
      </c>
    </row>
    <row r="207" spans="1:7" x14ac:dyDescent="0.25">
      <c r="A207" s="2" t="s">
        <v>890</v>
      </c>
      <c r="B207" s="2" t="s">
        <v>891</v>
      </c>
      <c r="C207" s="4">
        <v>457.19387755102042</v>
      </c>
      <c r="D207" s="4">
        <f t="shared" si="15"/>
        <v>320.03571428571428</v>
      </c>
      <c r="E207" s="4">
        <f t="shared" si="12"/>
        <v>297.17602040816331</v>
      </c>
      <c r="F207" s="4">
        <f t="shared" si="13"/>
        <v>274.31632653061223</v>
      </c>
      <c r="G207" s="4">
        <f t="shared" si="14"/>
        <v>251.45663265306126</v>
      </c>
    </row>
    <row r="208" spans="1:7" x14ac:dyDescent="0.25">
      <c r="A208" s="2" t="s">
        <v>892</v>
      </c>
      <c r="B208" s="2" t="s">
        <v>893</v>
      </c>
      <c r="C208" s="4">
        <v>296.07244897959185</v>
      </c>
      <c r="D208" s="4">
        <f t="shared" si="15"/>
        <v>207.25071428571428</v>
      </c>
      <c r="E208" s="4">
        <f t="shared" si="12"/>
        <v>192.4470918367347</v>
      </c>
      <c r="F208" s="4">
        <f t="shared" si="13"/>
        <v>177.64346938775512</v>
      </c>
      <c r="G208" s="4">
        <f t="shared" si="14"/>
        <v>162.83984693877554</v>
      </c>
    </row>
    <row r="209" spans="1:8" x14ac:dyDescent="0.25">
      <c r="A209" s="2" t="s">
        <v>894</v>
      </c>
      <c r="B209" s="11" t="s">
        <v>895</v>
      </c>
      <c r="C209" s="4">
        <v>296.07244897959185</v>
      </c>
      <c r="D209" s="4">
        <f t="shared" si="15"/>
        <v>207.25071428571428</v>
      </c>
      <c r="E209" s="4">
        <f t="shared" si="12"/>
        <v>192.4470918367347</v>
      </c>
      <c r="F209" s="4">
        <f t="shared" si="13"/>
        <v>177.64346938775512</v>
      </c>
      <c r="G209" s="4">
        <f t="shared" si="14"/>
        <v>162.83984693877554</v>
      </c>
      <c r="H209">
        <v>4</v>
      </c>
    </row>
    <row r="210" spans="1:8" x14ac:dyDescent="0.25">
      <c r="A210" s="2" t="s">
        <v>896</v>
      </c>
      <c r="B210" s="2" t="s">
        <v>897</v>
      </c>
      <c r="C210" s="4">
        <v>289.76632653061222</v>
      </c>
      <c r="D210" s="4">
        <f t="shared" si="15"/>
        <v>202.83642857142854</v>
      </c>
      <c r="E210" s="4">
        <f t="shared" si="12"/>
        <v>188.34811224489795</v>
      </c>
      <c r="F210" s="4">
        <f t="shared" si="13"/>
        <v>173.85979591836733</v>
      </c>
      <c r="G210" s="4">
        <f t="shared" si="14"/>
        <v>159.37147959183673</v>
      </c>
    </row>
    <row r="211" spans="1:8" x14ac:dyDescent="0.25">
      <c r="A211" s="2" t="s">
        <v>898</v>
      </c>
      <c r="B211" s="2" t="s">
        <v>899</v>
      </c>
      <c r="C211" s="4">
        <v>289.76632653061222</v>
      </c>
      <c r="D211" s="4">
        <f t="shared" si="15"/>
        <v>202.83642857142854</v>
      </c>
      <c r="E211" s="4">
        <f t="shared" si="12"/>
        <v>188.34811224489795</v>
      </c>
      <c r="F211" s="4">
        <f t="shared" si="13"/>
        <v>173.85979591836733</v>
      </c>
      <c r="G211" s="4">
        <f t="shared" si="14"/>
        <v>159.37147959183673</v>
      </c>
    </row>
    <row r="212" spans="1:8" x14ac:dyDescent="0.25">
      <c r="A212" s="2" t="s">
        <v>900</v>
      </c>
      <c r="B212" s="2" t="s">
        <v>901</v>
      </c>
      <c r="C212" s="4">
        <v>408.32142857142861</v>
      </c>
      <c r="D212" s="4">
        <f t="shared" si="15"/>
        <v>285.82499999999999</v>
      </c>
      <c r="E212" s="4">
        <f t="shared" si="12"/>
        <v>265.40892857142859</v>
      </c>
      <c r="F212" s="4">
        <f t="shared" si="13"/>
        <v>244.99285714285716</v>
      </c>
      <c r="G212" s="4">
        <f t="shared" si="14"/>
        <v>224.57678571428576</v>
      </c>
    </row>
    <row r="213" spans="1:8" x14ac:dyDescent="0.25">
      <c r="A213" s="2" t="s">
        <v>902</v>
      </c>
      <c r="B213" s="2" t="s">
        <v>903</v>
      </c>
      <c r="C213" s="4">
        <v>408.32142857142861</v>
      </c>
      <c r="D213" s="4">
        <f t="shared" si="15"/>
        <v>285.82499999999999</v>
      </c>
      <c r="E213" s="4">
        <f t="shared" si="12"/>
        <v>265.40892857142859</v>
      </c>
      <c r="F213" s="4">
        <f t="shared" si="13"/>
        <v>244.99285714285716</v>
      </c>
      <c r="G213" s="4">
        <f t="shared" si="14"/>
        <v>224.57678571428576</v>
      </c>
    </row>
    <row r="214" spans="1:8" x14ac:dyDescent="0.25">
      <c r="A214" s="2" t="s">
        <v>904</v>
      </c>
      <c r="B214" s="2" t="s">
        <v>905</v>
      </c>
      <c r="C214" s="4">
        <v>230.17346938775512</v>
      </c>
      <c r="D214" s="4">
        <f t="shared" si="15"/>
        <v>161.12142857142857</v>
      </c>
      <c r="E214" s="4">
        <f t="shared" si="12"/>
        <v>149.61275510204084</v>
      </c>
      <c r="F214" s="4">
        <f t="shared" si="13"/>
        <v>138.10408163265308</v>
      </c>
      <c r="G214" s="4">
        <f t="shared" si="14"/>
        <v>126.59540816326533</v>
      </c>
    </row>
    <row r="215" spans="1:8" x14ac:dyDescent="0.25">
      <c r="A215" s="2" t="s">
        <v>906</v>
      </c>
      <c r="B215" s="2" t="s">
        <v>907</v>
      </c>
      <c r="C215" s="4">
        <v>230.17346938775512</v>
      </c>
      <c r="D215" s="4">
        <f t="shared" si="15"/>
        <v>161.12142857142857</v>
      </c>
      <c r="E215" s="4">
        <f t="shared" si="12"/>
        <v>149.61275510204084</v>
      </c>
      <c r="F215" s="4">
        <f t="shared" si="13"/>
        <v>138.10408163265308</v>
      </c>
      <c r="G215" s="4">
        <f t="shared" si="14"/>
        <v>126.59540816326533</v>
      </c>
    </row>
    <row r="216" spans="1:8" x14ac:dyDescent="0.25">
      <c r="A216" s="2" t="s">
        <v>908</v>
      </c>
      <c r="B216" s="2" t="s">
        <v>909</v>
      </c>
      <c r="C216" s="4">
        <v>643.22448979591843</v>
      </c>
      <c r="D216" s="4">
        <f t="shared" si="15"/>
        <v>450.25714285714287</v>
      </c>
      <c r="E216" s="4">
        <f t="shared" si="12"/>
        <v>418.095918367347</v>
      </c>
      <c r="F216" s="4">
        <f t="shared" si="13"/>
        <v>385.93469387755107</v>
      </c>
      <c r="G216" s="4">
        <f t="shared" si="14"/>
        <v>353.77346938775514</v>
      </c>
    </row>
    <row r="217" spans="1:8" x14ac:dyDescent="0.25">
      <c r="A217" s="2" t="s">
        <v>910</v>
      </c>
      <c r="B217" s="2" t="s">
        <v>911</v>
      </c>
      <c r="C217" s="4">
        <v>163.32857142857145</v>
      </c>
      <c r="D217" s="4">
        <f t="shared" si="15"/>
        <v>114.33000000000001</v>
      </c>
      <c r="E217" s="4">
        <f t="shared" si="12"/>
        <v>106.16357142857144</v>
      </c>
      <c r="F217" s="4">
        <f t="shared" si="13"/>
        <v>97.997142857142862</v>
      </c>
      <c r="G217" s="4">
        <f t="shared" si="14"/>
        <v>89.830714285714308</v>
      </c>
    </row>
    <row r="218" spans="1:8" x14ac:dyDescent="0.25">
      <c r="A218" s="2" t="s">
        <v>912</v>
      </c>
      <c r="B218" s="2" t="s">
        <v>913</v>
      </c>
      <c r="C218" s="4">
        <v>379.94387755102042</v>
      </c>
      <c r="D218" s="4">
        <f t="shared" si="15"/>
        <v>265.96071428571429</v>
      </c>
      <c r="E218" s="4">
        <f t="shared" si="12"/>
        <v>246.96352040816328</v>
      </c>
      <c r="F218" s="4">
        <f t="shared" si="13"/>
        <v>227.96632653061224</v>
      </c>
      <c r="G218" s="4">
        <f t="shared" si="14"/>
        <v>208.96913265306125</v>
      </c>
    </row>
    <row r="219" spans="1:8" x14ac:dyDescent="0.25">
      <c r="A219" s="2" t="s">
        <v>914</v>
      </c>
      <c r="B219" s="2" t="s">
        <v>915</v>
      </c>
      <c r="C219" s="4">
        <v>36.102551020408164</v>
      </c>
      <c r="D219" s="4">
        <f t="shared" si="15"/>
        <v>25.271785714285713</v>
      </c>
      <c r="E219" s="4">
        <f t="shared" si="12"/>
        <v>23.466658163265308</v>
      </c>
      <c r="F219" s="4">
        <f t="shared" si="13"/>
        <v>21.661530612244899</v>
      </c>
      <c r="G219" s="4">
        <f t="shared" si="14"/>
        <v>19.856403061224491</v>
      </c>
    </row>
    <row r="220" spans="1:8" x14ac:dyDescent="0.25">
      <c r="A220" s="2" t="s">
        <v>916</v>
      </c>
      <c r="B220" s="2" t="s">
        <v>917</v>
      </c>
      <c r="C220" s="4">
        <v>36.102551020408164</v>
      </c>
      <c r="D220" s="4">
        <f t="shared" si="15"/>
        <v>25.271785714285713</v>
      </c>
      <c r="E220" s="4">
        <f t="shared" si="12"/>
        <v>23.466658163265308</v>
      </c>
      <c r="F220" s="4">
        <f t="shared" si="13"/>
        <v>21.661530612244899</v>
      </c>
      <c r="G220" s="4">
        <f t="shared" si="14"/>
        <v>19.856403061224491</v>
      </c>
    </row>
    <row r="221" spans="1:8" x14ac:dyDescent="0.25">
      <c r="A221" s="2" t="s">
        <v>918</v>
      </c>
      <c r="B221" s="2" t="s">
        <v>919</v>
      </c>
      <c r="C221" s="4">
        <v>74.09693877551021</v>
      </c>
      <c r="D221" s="4">
        <f t="shared" si="15"/>
        <v>51.867857142857147</v>
      </c>
      <c r="E221" s="4">
        <f t="shared" si="12"/>
        <v>48.163010204081637</v>
      </c>
      <c r="F221" s="4">
        <f t="shared" si="13"/>
        <v>44.458163265306126</v>
      </c>
      <c r="G221" s="4">
        <f t="shared" si="14"/>
        <v>40.753316326530616</v>
      </c>
    </row>
    <row r="222" spans="1:8" x14ac:dyDescent="0.25">
      <c r="A222" s="2" t="s">
        <v>920</v>
      </c>
      <c r="B222" s="2" t="s">
        <v>921</v>
      </c>
      <c r="C222" s="4">
        <v>84.975000000000009</v>
      </c>
      <c r="D222" s="4">
        <f t="shared" si="15"/>
        <v>59.482500000000002</v>
      </c>
      <c r="E222" s="4">
        <f t="shared" si="12"/>
        <v>55.233750000000008</v>
      </c>
      <c r="F222" s="4">
        <f t="shared" si="13"/>
        <v>50.985000000000007</v>
      </c>
      <c r="G222" s="4">
        <f t="shared" si="14"/>
        <v>46.736250000000005</v>
      </c>
    </row>
    <row r="223" spans="1:8" x14ac:dyDescent="0.25">
      <c r="A223" s="2" t="s">
        <v>922</v>
      </c>
      <c r="B223" s="2" t="s">
        <v>923</v>
      </c>
      <c r="C223" s="4">
        <v>77.943673469387761</v>
      </c>
      <c r="D223" s="4">
        <f t="shared" si="15"/>
        <v>54.560571428571428</v>
      </c>
      <c r="E223" s="4">
        <f t="shared" si="12"/>
        <v>50.663387755102043</v>
      </c>
      <c r="F223" s="4">
        <f t="shared" si="13"/>
        <v>46.766204081632658</v>
      </c>
      <c r="G223" s="4">
        <f t="shared" si="14"/>
        <v>42.869020408163273</v>
      </c>
    </row>
    <row r="224" spans="1:8" x14ac:dyDescent="0.25">
      <c r="A224" s="2" t="s">
        <v>924</v>
      </c>
      <c r="B224" s="2" t="s">
        <v>925</v>
      </c>
      <c r="C224" s="4">
        <v>89.862244897959187</v>
      </c>
      <c r="D224" s="4">
        <f t="shared" si="15"/>
        <v>62.903571428571425</v>
      </c>
      <c r="E224" s="4">
        <f t="shared" si="12"/>
        <v>58.410459183673474</v>
      </c>
      <c r="F224" s="4">
        <f t="shared" si="13"/>
        <v>53.917346938775509</v>
      </c>
      <c r="G224" s="4">
        <f t="shared" si="14"/>
        <v>49.424234693877558</v>
      </c>
    </row>
    <row r="225" spans="1:7" x14ac:dyDescent="0.25">
      <c r="A225" s="2" t="s">
        <v>926</v>
      </c>
      <c r="B225" s="2" t="s">
        <v>927</v>
      </c>
      <c r="C225" s="4">
        <v>62.808979591836732</v>
      </c>
      <c r="D225" s="4">
        <f t="shared" si="15"/>
        <v>43.966285714285711</v>
      </c>
      <c r="E225" s="4">
        <f t="shared" si="12"/>
        <v>40.82583673469388</v>
      </c>
      <c r="F225" s="4">
        <f t="shared" si="13"/>
        <v>37.685387755102035</v>
      </c>
      <c r="G225" s="4">
        <f t="shared" si="14"/>
        <v>34.544938775510204</v>
      </c>
    </row>
    <row r="226" spans="1:7" x14ac:dyDescent="0.25">
      <c r="A226" s="2" t="s">
        <v>928</v>
      </c>
      <c r="B226" s="2" t="s">
        <v>929</v>
      </c>
      <c r="C226" s="4">
        <v>75.358163265306132</v>
      </c>
      <c r="D226" s="4">
        <f t="shared" si="15"/>
        <v>52.750714285714288</v>
      </c>
      <c r="E226" s="4">
        <f t="shared" si="12"/>
        <v>48.982806122448984</v>
      </c>
      <c r="F226" s="4">
        <f t="shared" si="13"/>
        <v>45.214897959183681</v>
      </c>
      <c r="G226" s="4">
        <f t="shared" si="14"/>
        <v>41.446989795918377</v>
      </c>
    </row>
    <row r="227" spans="1:7" x14ac:dyDescent="0.25">
      <c r="A227" s="2" t="s">
        <v>930</v>
      </c>
      <c r="B227" s="2" t="s">
        <v>931</v>
      </c>
      <c r="C227" s="4">
        <v>70.376326530612246</v>
      </c>
      <c r="D227" s="4">
        <f t="shared" si="15"/>
        <v>49.26342857142857</v>
      </c>
      <c r="E227" s="4">
        <f t="shared" si="12"/>
        <v>45.744612244897965</v>
      </c>
      <c r="F227" s="4">
        <f t="shared" si="13"/>
        <v>42.225795918367346</v>
      </c>
      <c r="G227" s="4">
        <f t="shared" si="14"/>
        <v>38.706979591836742</v>
      </c>
    </row>
    <row r="228" spans="1:7" x14ac:dyDescent="0.25">
      <c r="A228" s="2" t="s">
        <v>932</v>
      </c>
      <c r="B228" s="2" t="s">
        <v>933</v>
      </c>
      <c r="C228" s="4">
        <v>81.348979591836738</v>
      </c>
      <c r="D228" s="4">
        <f t="shared" si="15"/>
        <v>56.944285714285712</v>
      </c>
      <c r="E228" s="4">
        <f t="shared" si="12"/>
        <v>52.876836734693882</v>
      </c>
      <c r="F228" s="4">
        <f t="shared" si="13"/>
        <v>48.809387755102044</v>
      </c>
      <c r="G228" s="4">
        <f t="shared" si="14"/>
        <v>44.741938775510206</v>
      </c>
    </row>
    <row r="229" spans="1:7" x14ac:dyDescent="0.25">
      <c r="A229" s="2" t="s">
        <v>934</v>
      </c>
      <c r="B229" s="2" t="s">
        <v>935</v>
      </c>
      <c r="C229" s="4">
        <v>72.898775510204075</v>
      </c>
      <c r="D229" s="4">
        <f t="shared" si="15"/>
        <v>51.029142857142851</v>
      </c>
      <c r="E229" s="4">
        <f t="shared" si="12"/>
        <v>47.384204081632653</v>
      </c>
      <c r="F229" s="4">
        <f t="shared" si="13"/>
        <v>43.739265306122441</v>
      </c>
      <c r="G229" s="4">
        <f t="shared" si="14"/>
        <v>40.094326530612243</v>
      </c>
    </row>
    <row r="230" spans="1:7" x14ac:dyDescent="0.25">
      <c r="A230" s="2" t="s">
        <v>936</v>
      </c>
      <c r="B230" s="2" t="s">
        <v>937</v>
      </c>
      <c r="C230" s="4">
        <v>80.46612244897959</v>
      </c>
      <c r="D230" s="4">
        <f t="shared" si="15"/>
        <v>56.32628571428571</v>
      </c>
      <c r="E230" s="4">
        <f t="shared" si="12"/>
        <v>52.302979591836738</v>
      </c>
      <c r="F230" s="4">
        <f t="shared" si="13"/>
        <v>48.279673469387753</v>
      </c>
      <c r="G230" s="4">
        <f t="shared" si="14"/>
        <v>44.256367346938781</v>
      </c>
    </row>
    <row r="231" spans="1:7" x14ac:dyDescent="0.25">
      <c r="A231" s="2" t="s">
        <v>938</v>
      </c>
      <c r="B231" s="2" t="s">
        <v>939</v>
      </c>
      <c r="C231" s="4">
        <v>82.988571428571433</v>
      </c>
      <c r="D231" s="4">
        <f t="shared" si="15"/>
        <v>58.091999999999999</v>
      </c>
      <c r="E231" s="4">
        <f t="shared" ref="E231:E294" si="16">C231*0.65</f>
        <v>53.942571428571434</v>
      </c>
      <c r="F231" s="4">
        <f t="shared" ref="F231:F294" si="17">C231*0.6</f>
        <v>49.793142857142861</v>
      </c>
      <c r="G231" s="4">
        <f t="shared" ref="G231:G294" si="18">C231*0.55</f>
        <v>45.643714285714289</v>
      </c>
    </row>
    <row r="232" spans="1:7" x14ac:dyDescent="0.25">
      <c r="A232" s="2" t="s">
        <v>940</v>
      </c>
      <c r="B232" s="2" t="s">
        <v>941</v>
      </c>
      <c r="C232" s="4">
        <v>90.555918367346948</v>
      </c>
      <c r="D232" s="4">
        <f t="shared" si="15"/>
        <v>63.389142857142858</v>
      </c>
      <c r="E232" s="4">
        <f t="shared" si="16"/>
        <v>58.861346938775519</v>
      </c>
      <c r="F232" s="4">
        <f t="shared" si="17"/>
        <v>54.333551020408166</v>
      </c>
      <c r="G232" s="4">
        <f t="shared" si="18"/>
        <v>49.805755102040827</v>
      </c>
    </row>
    <row r="233" spans="1:7" x14ac:dyDescent="0.25">
      <c r="A233" s="2" t="s">
        <v>942</v>
      </c>
      <c r="B233" s="2" t="s">
        <v>943</v>
      </c>
      <c r="C233" s="4">
        <v>88.033469387755105</v>
      </c>
      <c r="D233" s="4">
        <f t="shared" si="15"/>
        <v>61.623428571428569</v>
      </c>
      <c r="E233" s="4">
        <f t="shared" si="16"/>
        <v>57.221755102040817</v>
      </c>
      <c r="F233" s="4">
        <f t="shared" si="17"/>
        <v>52.820081632653064</v>
      </c>
      <c r="G233" s="4">
        <f t="shared" si="18"/>
        <v>48.418408163265312</v>
      </c>
    </row>
    <row r="234" spans="1:7" x14ac:dyDescent="0.25">
      <c r="A234" s="2" t="s">
        <v>944</v>
      </c>
      <c r="B234" s="2" t="s">
        <v>945</v>
      </c>
      <c r="C234" s="4">
        <v>108.21306122448981</v>
      </c>
      <c r="D234" s="4">
        <f t="shared" si="15"/>
        <v>75.749142857142857</v>
      </c>
      <c r="E234" s="4">
        <f t="shared" si="16"/>
        <v>70.338489795918377</v>
      </c>
      <c r="F234" s="4">
        <f t="shared" si="17"/>
        <v>64.927836734693884</v>
      </c>
      <c r="G234" s="4">
        <f t="shared" si="18"/>
        <v>59.517183673469397</v>
      </c>
    </row>
    <row r="235" spans="1:7" x14ac:dyDescent="0.25">
      <c r="A235" s="2" t="s">
        <v>946</v>
      </c>
      <c r="B235" s="2" t="s">
        <v>947</v>
      </c>
      <c r="C235" s="4">
        <v>133.43755102040816</v>
      </c>
      <c r="D235" s="4">
        <f t="shared" si="15"/>
        <v>93.406285714285715</v>
      </c>
      <c r="E235" s="4">
        <f t="shared" si="16"/>
        <v>86.734408163265314</v>
      </c>
      <c r="F235" s="4">
        <f t="shared" si="17"/>
        <v>80.062530612244899</v>
      </c>
      <c r="G235" s="4">
        <f t="shared" si="18"/>
        <v>73.390653061224498</v>
      </c>
    </row>
    <row r="236" spans="1:7" x14ac:dyDescent="0.25">
      <c r="A236" s="2" t="s">
        <v>948</v>
      </c>
      <c r="B236" s="2" t="s">
        <v>949</v>
      </c>
      <c r="C236" s="4">
        <v>108.21306122448981</v>
      </c>
      <c r="D236" s="4">
        <f t="shared" si="15"/>
        <v>75.749142857142857</v>
      </c>
      <c r="E236" s="4">
        <f t="shared" si="16"/>
        <v>70.338489795918377</v>
      </c>
      <c r="F236" s="4">
        <f t="shared" si="17"/>
        <v>64.927836734693884</v>
      </c>
      <c r="G236" s="4">
        <f t="shared" si="18"/>
        <v>59.517183673469397</v>
      </c>
    </row>
    <row r="237" spans="1:7" x14ac:dyDescent="0.25">
      <c r="A237" s="2" t="s">
        <v>950</v>
      </c>
      <c r="B237" s="2" t="s">
        <v>951</v>
      </c>
      <c r="C237" s="4">
        <v>133.43755102040816</v>
      </c>
      <c r="D237" s="4">
        <f t="shared" si="15"/>
        <v>93.406285714285715</v>
      </c>
      <c r="E237" s="4">
        <f t="shared" si="16"/>
        <v>86.734408163265314</v>
      </c>
      <c r="F237" s="4">
        <f t="shared" si="17"/>
        <v>80.062530612244899</v>
      </c>
      <c r="G237" s="4">
        <f t="shared" si="18"/>
        <v>73.390653061224498</v>
      </c>
    </row>
    <row r="238" spans="1:7" x14ac:dyDescent="0.25">
      <c r="A238" s="2" t="s">
        <v>952</v>
      </c>
      <c r="B238" s="2" t="s">
        <v>953</v>
      </c>
      <c r="C238" s="4">
        <v>161.18448979591841</v>
      </c>
      <c r="D238" s="4">
        <f t="shared" si="15"/>
        <v>112.82914285714288</v>
      </c>
      <c r="E238" s="4">
        <f t="shared" si="16"/>
        <v>104.76991836734697</v>
      </c>
      <c r="F238" s="4">
        <f t="shared" si="17"/>
        <v>96.710693877551037</v>
      </c>
      <c r="G238" s="4">
        <f t="shared" si="18"/>
        <v>88.651469387755128</v>
      </c>
    </row>
    <row r="239" spans="1:7" x14ac:dyDescent="0.25">
      <c r="A239" s="2" t="s">
        <v>954</v>
      </c>
      <c r="B239" s="2" t="s">
        <v>955</v>
      </c>
      <c r="C239" s="4">
        <v>181.36408163265307</v>
      </c>
      <c r="D239" s="4">
        <f t="shared" si="15"/>
        <v>126.95485714285714</v>
      </c>
      <c r="E239" s="4">
        <f t="shared" si="16"/>
        <v>117.88665306122449</v>
      </c>
      <c r="F239" s="4">
        <f t="shared" si="17"/>
        <v>108.81844897959184</v>
      </c>
      <c r="G239" s="4">
        <f t="shared" si="18"/>
        <v>99.750244897959192</v>
      </c>
    </row>
    <row r="240" spans="1:7" x14ac:dyDescent="0.25">
      <c r="A240" s="2" t="s">
        <v>956</v>
      </c>
      <c r="B240" s="2" t="s">
        <v>957</v>
      </c>
      <c r="C240" s="4">
        <v>161.18448979591841</v>
      </c>
      <c r="D240" s="4">
        <f t="shared" si="15"/>
        <v>112.82914285714288</v>
      </c>
      <c r="E240" s="4">
        <f t="shared" si="16"/>
        <v>104.76991836734697</v>
      </c>
      <c r="F240" s="4">
        <f t="shared" si="17"/>
        <v>96.710693877551037</v>
      </c>
      <c r="G240" s="4">
        <f t="shared" si="18"/>
        <v>88.651469387755128</v>
      </c>
    </row>
    <row r="241" spans="1:7" x14ac:dyDescent="0.25">
      <c r="A241" s="2" t="s">
        <v>958</v>
      </c>
      <c r="B241" s="2" t="s">
        <v>959</v>
      </c>
      <c r="C241" s="4">
        <v>181.36408163265307</v>
      </c>
      <c r="D241" s="4">
        <f t="shared" si="15"/>
        <v>126.95485714285714</v>
      </c>
      <c r="E241" s="4">
        <f t="shared" si="16"/>
        <v>117.88665306122449</v>
      </c>
      <c r="F241" s="4">
        <f t="shared" si="17"/>
        <v>108.81844897959184</v>
      </c>
      <c r="G241" s="4">
        <f t="shared" si="18"/>
        <v>99.750244897959192</v>
      </c>
    </row>
    <row r="242" spans="1:7" x14ac:dyDescent="0.25">
      <c r="A242" s="2" t="s">
        <v>960</v>
      </c>
      <c r="B242" s="2" t="s">
        <v>961</v>
      </c>
      <c r="C242" s="4">
        <v>123.60000000000001</v>
      </c>
      <c r="D242" s="4">
        <f t="shared" si="15"/>
        <v>86.52</v>
      </c>
      <c r="E242" s="4">
        <f t="shared" si="16"/>
        <v>80.34</v>
      </c>
      <c r="F242" s="4">
        <f t="shared" si="17"/>
        <v>74.16</v>
      </c>
      <c r="G242" s="4">
        <f t="shared" si="18"/>
        <v>67.98</v>
      </c>
    </row>
    <row r="243" spans="1:7" x14ac:dyDescent="0.25">
      <c r="A243" s="2" t="s">
        <v>962</v>
      </c>
      <c r="B243" s="2" t="s">
        <v>963</v>
      </c>
      <c r="C243" s="4">
        <v>148.82448979591837</v>
      </c>
      <c r="D243" s="4">
        <f t="shared" si="15"/>
        <v>104.17714285714285</v>
      </c>
      <c r="E243" s="4">
        <f t="shared" si="16"/>
        <v>96.73591836734694</v>
      </c>
      <c r="F243" s="4">
        <f t="shared" si="17"/>
        <v>89.294693877551012</v>
      </c>
      <c r="G243" s="4">
        <f t="shared" si="18"/>
        <v>81.853469387755112</v>
      </c>
    </row>
    <row r="244" spans="1:7" x14ac:dyDescent="0.25">
      <c r="A244" s="2" t="s">
        <v>964</v>
      </c>
      <c r="B244" s="2" t="s">
        <v>965</v>
      </c>
      <c r="C244" s="4">
        <v>123.60000000000001</v>
      </c>
      <c r="D244" s="4">
        <f t="shared" si="15"/>
        <v>86.52</v>
      </c>
      <c r="E244" s="4">
        <f t="shared" si="16"/>
        <v>80.34</v>
      </c>
      <c r="F244" s="4">
        <f t="shared" si="17"/>
        <v>74.16</v>
      </c>
      <c r="G244" s="4">
        <f t="shared" si="18"/>
        <v>67.98</v>
      </c>
    </row>
    <row r="245" spans="1:7" x14ac:dyDescent="0.25">
      <c r="A245" s="2" t="s">
        <v>966</v>
      </c>
      <c r="B245" s="2" t="s">
        <v>967</v>
      </c>
      <c r="C245" s="4">
        <v>148.82448979591837</v>
      </c>
      <c r="D245" s="4">
        <f t="shared" si="15"/>
        <v>104.17714285714285</v>
      </c>
      <c r="E245" s="4">
        <f t="shared" si="16"/>
        <v>96.73591836734694</v>
      </c>
      <c r="F245" s="4">
        <f t="shared" si="17"/>
        <v>89.294693877551012</v>
      </c>
      <c r="G245" s="4">
        <f t="shared" si="18"/>
        <v>81.853469387755112</v>
      </c>
    </row>
    <row r="246" spans="1:7" x14ac:dyDescent="0.25">
      <c r="A246" s="2" t="s">
        <v>968</v>
      </c>
      <c r="B246" s="2" t="s">
        <v>969</v>
      </c>
      <c r="C246" s="4">
        <v>264.85714285714289</v>
      </c>
      <c r="D246" s="4">
        <f t="shared" si="15"/>
        <v>185.4</v>
      </c>
      <c r="E246" s="4">
        <f t="shared" si="16"/>
        <v>172.15714285714287</v>
      </c>
      <c r="F246" s="4">
        <f t="shared" si="17"/>
        <v>158.91428571428574</v>
      </c>
      <c r="G246" s="4">
        <f t="shared" si="18"/>
        <v>145.67142857142861</v>
      </c>
    </row>
    <row r="247" spans="1:7" x14ac:dyDescent="0.25">
      <c r="A247" s="2" t="s">
        <v>970</v>
      </c>
      <c r="B247" s="2" t="s">
        <v>971</v>
      </c>
      <c r="C247" s="4">
        <v>34.368367346938776</v>
      </c>
      <c r="D247" s="4">
        <f t="shared" si="15"/>
        <v>24.057857142857141</v>
      </c>
      <c r="E247" s="4">
        <f t="shared" si="16"/>
        <v>22.339438775510207</v>
      </c>
      <c r="F247" s="4">
        <f t="shared" si="17"/>
        <v>20.621020408163265</v>
      </c>
      <c r="G247" s="4">
        <f t="shared" si="18"/>
        <v>18.90260204081633</v>
      </c>
    </row>
    <row r="248" spans="1:7" x14ac:dyDescent="0.25">
      <c r="A248" s="2" t="s">
        <v>972</v>
      </c>
      <c r="B248" s="2" t="s">
        <v>973</v>
      </c>
      <c r="C248" s="4">
        <v>451.51836734693882</v>
      </c>
      <c r="D248" s="4">
        <f t="shared" si="15"/>
        <v>316.06285714285713</v>
      </c>
      <c r="E248" s="4">
        <f t="shared" si="16"/>
        <v>293.48693877551023</v>
      </c>
      <c r="F248" s="4">
        <f t="shared" si="17"/>
        <v>270.91102040816327</v>
      </c>
      <c r="G248" s="4">
        <f t="shared" si="18"/>
        <v>248.33510204081637</v>
      </c>
    </row>
    <row r="249" spans="1:7" x14ac:dyDescent="0.25">
      <c r="A249" s="2" t="s">
        <v>974</v>
      </c>
      <c r="B249" s="2" t="s">
        <v>975</v>
      </c>
      <c r="C249" s="4">
        <v>451.51836734693882</v>
      </c>
      <c r="D249" s="4">
        <f t="shared" si="15"/>
        <v>316.06285714285713</v>
      </c>
      <c r="E249" s="4">
        <f t="shared" si="16"/>
        <v>293.48693877551023</v>
      </c>
      <c r="F249" s="4">
        <f t="shared" si="17"/>
        <v>270.91102040816327</v>
      </c>
      <c r="G249" s="4">
        <f t="shared" si="18"/>
        <v>248.33510204081637</v>
      </c>
    </row>
    <row r="250" spans="1:7" x14ac:dyDescent="0.25">
      <c r="A250" s="3"/>
      <c r="B250" s="5" t="s">
        <v>1114</v>
      </c>
      <c r="C250" s="3"/>
      <c r="D250" s="4"/>
      <c r="E250" s="4"/>
      <c r="F250" s="4"/>
      <c r="G250" s="4"/>
    </row>
    <row r="251" spans="1:7" x14ac:dyDescent="0.25">
      <c r="A251" s="2" t="s">
        <v>976</v>
      </c>
      <c r="B251" s="2" t="s">
        <v>977</v>
      </c>
      <c r="C251" s="4">
        <v>2036.0892857142858</v>
      </c>
      <c r="D251" s="4">
        <f t="shared" si="15"/>
        <v>1425.2625</v>
      </c>
      <c r="E251" s="4">
        <f t="shared" si="16"/>
        <v>1323.4580357142859</v>
      </c>
      <c r="F251" s="4">
        <f t="shared" si="17"/>
        <v>1221.6535714285715</v>
      </c>
      <c r="G251" s="4">
        <f t="shared" si="18"/>
        <v>1119.8491071428573</v>
      </c>
    </row>
    <row r="252" spans="1:7" x14ac:dyDescent="0.25">
      <c r="A252" s="2" t="s">
        <v>978</v>
      </c>
      <c r="B252" s="2" t="s">
        <v>979</v>
      </c>
      <c r="C252" s="4">
        <v>2247.9749999999999</v>
      </c>
      <c r="D252" s="4">
        <f t="shared" si="15"/>
        <v>1573.5824999999998</v>
      </c>
      <c r="E252" s="4">
        <f t="shared" si="16"/>
        <v>1461.1837499999999</v>
      </c>
      <c r="F252" s="4">
        <f t="shared" si="17"/>
        <v>1348.7849999999999</v>
      </c>
      <c r="G252" s="4">
        <f t="shared" si="18"/>
        <v>1236.38625</v>
      </c>
    </row>
    <row r="253" spans="1:7" x14ac:dyDescent="0.25">
      <c r="A253" s="2" t="s">
        <v>980</v>
      </c>
      <c r="B253" s="2" t="s">
        <v>981</v>
      </c>
      <c r="C253" s="4">
        <v>3208.0821428571426</v>
      </c>
      <c r="D253" s="4">
        <f t="shared" si="15"/>
        <v>2245.6574999999998</v>
      </c>
      <c r="E253" s="4">
        <f t="shared" si="16"/>
        <v>2085.2533928571429</v>
      </c>
      <c r="F253" s="4">
        <f t="shared" si="17"/>
        <v>1924.8492857142855</v>
      </c>
      <c r="G253" s="4">
        <f t="shared" si="18"/>
        <v>1764.4451785714286</v>
      </c>
    </row>
    <row r="254" spans="1:7" x14ac:dyDescent="0.25">
      <c r="A254" s="2" t="s">
        <v>982</v>
      </c>
      <c r="B254" s="2" t="s">
        <v>983</v>
      </c>
      <c r="C254" s="4">
        <v>4035.7607142857146</v>
      </c>
      <c r="D254" s="4">
        <f t="shared" si="15"/>
        <v>2825.0325000000003</v>
      </c>
      <c r="E254" s="4">
        <f t="shared" si="16"/>
        <v>2623.2444642857145</v>
      </c>
      <c r="F254" s="4">
        <f t="shared" si="17"/>
        <v>2421.4564285714287</v>
      </c>
      <c r="G254" s="4">
        <f t="shared" si="18"/>
        <v>2219.6683928571433</v>
      </c>
    </row>
    <row r="255" spans="1:7" x14ac:dyDescent="0.25">
      <c r="A255" s="2" t="s">
        <v>984</v>
      </c>
      <c r="B255" s="2" t="s">
        <v>985</v>
      </c>
      <c r="C255" s="4">
        <v>2711.4749999999999</v>
      </c>
      <c r="D255" s="4">
        <f t="shared" si="15"/>
        <v>1898.0324999999998</v>
      </c>
      <c r="E255" s="4">
        <f t="shared" si="16"/>
        <v>1762.45875</v>
      </c>
      <c r="F255" s="4">
        <f t="shared" si="17"/>
        <v>1626.885</v>
      </c>
      <c r="G255" s="4">
        <f t="shared" si="18"/>
        <v>1491.31125</v>
      </c>
    </row>
    <row r="256" spans="1:7" x14ac:dyDescent="0.25">
      <c r="A256" s="2" t="s">
        <v>986</v>
      </c>
      <c r="B256" s="2" t="s">
        <v>987</v>
      </c>
      <c r="C256" s="4">
        <v>3426.5892857142858</v>
      </c>
      <c r="D256" s="4">
        <f t="shared" si="15"/>
        <v>2398.6124999999997</v>
      </c>
      <c r="E256" s="4">
        <f t="shared" si="16"/>
        <v>2227.2830357142857</v>
      </c>
      <c r="F256" s="4">
        <f t="shared" si="17"/>
        <v>2055.9535714285712</v>
      </c>
      <c r="G256" s="4">
        <f t="shared" si="18"/>
        <v>1884.6241071428574</v>
      </c>
    </row>
    <row r="257" spans="1:7" x14ac:dyDescent="0.25">
      <c r="A257" s="2" t="s">
        <v>988</v>
      </c>
      <c r="B257" s="2" t="s">
        <v>989</v>
      </c>
      <c r="C257" s="4">
        <v>764.61734693877554</v>
      </c>
      <c r="D257" s="4">
        <f t="shared" si="15"/>
        <v>535.23214285714289</v>
      </c>
      <c r="E257" s="4">
        <f t="shared" si="16"/>
        <v>497.0012755102041</v>
      </c>
      <c r="F257" s="4">
        <f t="shared" si="17"/>
        <v>458.7704081632653</v>
      </c>
      <c r="G257" s="4">
        <f t="shared" si="18"/>
        <v>420.53954081632656</v>
      </c>
    </row>
    <row r="258" spans="1:7" x14ac:dyDescent="0.25">
      <c r="A258" s="2" t="s">
        <v>990</v>
      </c>
      <c r="B258" s="2" t="s">
        <v>991</v>
      </c>
      <c r="C258" s="4">
        <v>983.75510204081638</v>
      </c>
      <c r="D258" s="4">
        <f t="shared" si="15"/>
        <v>688.62857142857138</v>
      </c>
      <c r="E258" s="4">
        <f t="shared" si="16"/>
        <v>639.44081632653069</v>
      </c>
      <c r="F258" s="4">
        <f t="shared" si="17"/>
        <v>590.25306122448978</v>
      </c>
      <c r="G258" s="4">
        <f t="shared" si="18"/>
        <v>541.0653061224491</v>
      </c>
    </row>
    <row r="259" spans="1:7" x14ac:dyDescent="0.25">
      <c r="A259" s="2" t="s">
        <v>992</v>
      </c>
      <c r="B259" s="2" t="s">
        <v>993</v>
      </c>
      <c r="C259" s="4">
        <v>974.29591836734699</v>
      </c>
      <c r="D259" s="4">
        <f t="shared" si="15"/>
        <v>682.00714285714287</v>
      </c>
      <c r="E259" s="4">
        <f t="shared" si="16"/>
        <v>633.29234693877561</v>
      </c>
      <c r="F259" s="4">
        <f t="shared" si="17"/>
        <v>584.57755102040812</v>
      </c>
      <c r="G259" s="4">
        <f t="shared" si="18"/>
        <v>535.86275510204086</v>
      </c>
    </row>
    <row r="260" spans="1:7" x14ac:dyDescent="0.25">
      <c r="A260" s="2" t="s">
        <v>994</v>
      </c>
      <c r="B260" s="2" t="s">
        <v>995</v>
      </c>
      <c r="C260" s="4">
        <v>577.64081632653063</v>
      </c>
      <c r="D260" s="4">
        <f t="shared" si="15"/>
        <v>404.3485714285714</v>
      </c>
      <c r="E260" s="4">
        <f t="shared" si="16"/>
        <v>375.46653061224492</v>
      </c>
      <c r="F260" s="4">
        <f t="shared" si="17"/>
        <v>346.58448979591839</v>
      </c>
      <c r="G260" s="4">
        <f t="shared" si="18"/>
        <v>317.70244897959185</v>
      </c>
    </row>
    <row r="261" spans="1:7" x14ac:dyDescent="0.25">
      <c r="A261" s="2" t="s">
        <v>996</v>
      </c>
      <c r="B261" s="2" t="s">
        <v>997</v>
      </c>
      <c r="C261" s="4">
        <v>361.02551020408163</v>
      </c>
      <c r="D261" s="4">
        <f t="shared" ref="D261:D324" si="19">C261*0.7</f>
        <v>252.71785714285713</v>
      </c>
      <c r="E261" s="4">
        <f t="shared" si="16"/>
        <v>234.66658163265308</v>
      </c>
      <c r="F261" s="4">
        <f t="shared" si="17"/>
        <v>216.61530612244897</v>
      </c>
      <c r="G261" s="4">
        <f t="shared" si="18"/>
        <v>198.56403061224492</v>
      </c>
    </row>
    <row r="262" spans="1:7" x14ac:dyDescent="0.25">
      <c r="A262" s="2" t="s">
        <v>998</v>
      </c>
      <c r="B262" s="2" t="s">
        <v>999</v>
      </c>
      <c r="C262" s="4">
        <v>416.20408163265307</v>
      </c>
      <c r="D262" s="4">
        <f t="shared" si="19"/>
        <v>291.34285714285716</v>
      </c>
      <c r="E262" s="4">
        <f t="shared" si="16"/>
        <v>270.53265306122449</v>
      </c>
      <c r="F262" s="4">
        <f t="shared" si="17"/>
        <v>249.72244897959183</v>
      </c>
      <c r="G262" s="4">
        <f t="shared" si="18"/>
        <v>228.9122448979592</v>
      </c>
    </row>
    <row r="263" spans="1:7" x14ac:dyDescent="0.25">
      <c r="A263" s="2" t="s">
        <v>1000</v>
      </c>
      <c r="B263" s="2" t="s">
        <v>1001</v>
      </c>
      <c r="C263" s="4">
        <v>468.22959183673476</v>
      </c>
      <c r="D263" s="4">
        <f t="shared" si="19"/>
        <v>327.7607142857143</v>
      </c>
      <c r="E263" s="4">
        <f t="shared" si="16"/>
        <v>304.34923469387758</v>
      </c>
      <c r="F263" s="4">
        <f t="shared" si="17"/>
        <v>280.93775510204085</v>
      </c>
      <c r="G263" s="4">
        <f t="shared" si="18"/>
        <v>257.52627551020413</v>
      </c>
    </row>
    <row r="264" spans="1:7" x14ac:dyDescent="0.25">
      <c r="A264" s="2" t="s">
        <v>1002</v>
      </c>
      <c r="B264" s="2" t="s">
        <v>1003</v>
      </c>
      <c r="C264" s="4">
        <v>384.35816326530613</v>
      </c>
      <c r="D264" s="4">
        <f t="shared" si="19"/>
        <v>269.05071428571426</v>
      </c>
      <c r="E264" s="4">
        <f t="shared" si="16"/>
        <v>249.832806122449</v>
      </c>
      <c r="F264" s="4">
        <f t="shared" si="17"/>
        <v>230.61489795918368</v>
      </c>
      <c r="G264" s="4">
        <f t="shared" si="18"/>
        <v>211.39698979591839</v>
      </c>
    </row>
    <row r="265" spans="1:7" x14ac:dyDescent="0.25">
      <c r="A265" s="2" t="s">
        <v>1004</v>
      </c>
      <c r="B265" s="2" t="s">
        <v>1005</v>
      </c>
      <c r="C265" s="4">
        <v>417.78061224489801</v>
      </c>
      <c r="D265" s="4">
        <f t="shared" si="19"/>
        <v>292.44642857142861</v>
      </c>
      <c r="E265" s="4">
        <f t="shared" si="16"/>
        <v>271.55739795918373</v>
      </c>
      <c r="F265" s="4">
        <f t="shared" si="17"/>
        <v>250.66836734693879</v>
      </c>
      <c r="G265" s="4">
        <f t="shared" si="18"/>
        <v>229.77933673469391</v>
      </c>
    </row>
    <row r="266" spans="1:7" x14ac:dyDescent="0.25">
      <c r="A266" s="2" t="s">
        <v>1006</v>
      </c>
      <c r="B266" s="2" t="s">
        <v>1007</v>
      </c>
      <c r="C266" s="4">
        <v>463.18469387755107</v>
      </c>
      <c r="D266" s="4">
        <f t="shared" si="19"/>
        <v>324.22928571428571</v>
      </c>
      <c r="E266" s="4">
        <f t="shared" si="16"/>
        <v>301.07005102040819</v>
      </c>
      <c r="F266" s="4">
        <f t="shared" si="17"/>
        <v>277.91081632653061</v>
      </c>
      <c r="G266" s="4">
        <f t="shared" si="18"/>
        <v>254.75158163265311</v>
      </c>
    </row>
    <row r="267" spans="1:7" x14ac:dyDescent="0.25">
      <c r="A267" s="2" t="s">
        <v>1008</v>
      </c>
      <c r="B267" s="2" t="s">
        <v>1009</v>
      </c>
      <c r="C267" s="4">
        <v>1258.7020408163266</v>
      </c>
      <c r="D267" s="4">
        <f t="shared" si="19"/>
        <v>881.09142857142865</v>
      </c>
      <c r="E267" s="4">
        <f t="shared" si="16"/>
        <v>818.15632653061232</v>
      </c>
      <c r="F267" s="4">
        <f t="shared" si="17"/>
        <v>755.22122448979599</v>
      </c>
      <c r="G267" s="4">
        <f t="shared" si="18"/>
        <v>692.28612244897965</v>
      </c>
    </row>
    <row r="268" spans="1:7" x14ac:dyDescent="0.25">
      <c r="A268" s="2" t="s">
        <v>1010</v>
      </c>
      <c r="B268" s="2" t="s">
        <v>1011</v>
      </c>
      <c r="C268" s="4">
        <v>3781.1510204081633</v>
      </c>
      <c r="D268" s="4">
        <f t="shared" si="19"/>
        <v>2646.8057142857142</v>
      </c>
      <c r="E268" s="4">
        <f t="shared" si="16"/>
        <v>2457.7481632653062</v>
      </c>
      <c r="F268" s="4">
        <f t="shared" si="17"/>
        <v>2268.6906122448977</v>
      </c>
      <c r="G268" s="4">
        <f t="shared" si="18"/>
        <v>2079.6330612244901</v>
      </c>
    </row>
    <row r="269" spans="1:7" x14ac:dyDescent="0.25">
      <c r="A269" s="2" t="s">
        <v>1012</v>
      </c>
      <c r="B269" s="2" t="s">
        <v>1013</v>
      </c>
      <c r="C269" s="4">
        <v>3150.5387755102038</v>
      </c>
      <c r="D269" s="4">
        <f t="shared" si="19"/>
        <v>2205.3771428571426</v>
      </c>
      <c r="E269" s="4">
        <f t="shared" si="16"/>
        <v>2047.8502040816325</v>
      </c>
      <c r="F269" s="4">
        <f t="shared" si="17"/>
        <v>1890.3232653061223</v>
      </c>
      <c r="G269" s="4">
        <f t="shared" si="18"/>
        <v>1732.7963265306123</v>
      </c>
    </row>
    <row r="270" spans="1:7" x14ac:dyDescent="0.25">
      <c r="A270" s="5"/>
      <c r="B270" s="5" t="s">
        <v>1115</v>
      </c>
      <c r="C270" s="5"/>
      <c r="D270" s="4"/>
      <c r="E270" s="4"/>
      <c r="F270" s="4"/>
      <c r="G270" s="4"/>
    </row>
    <row r="271" spans="1:7" x14ac:dyDescent="0.25">
      <c r="A271" s="2" t="s">
        <v>1014</v>
      </c>
      <c r="B271" s="2" t="s">
        <v>1015</v>
      </c>
      <c r="C271" s="4">
        <v>1339.7357142857145</v>
      </c>
      <c r="D271" s="4">
        <f t="shared" si="19"/>
        <v>937.81500000000005</v>
      </c>
      <c r="E271" s="4">
        <f t="shared" si="16"/>
        <v>870.82821428571447</v>
      </c>
      <c r="F271" s="4">
        <f t="shared" si="17"/>
        <v>803.84142857142865</v>
      </c>
      <c r="G271" s="4">
        <f t="shared" si="18"/>
        <v>736.85464285714306</v>
      </c>
    </row>
    <row r="272" spans="1:7" x14ac:dyDescent="0.25">
      <c r="A272" s="2" t="s">
        <v>1016</v>
      </c>
      <c r="B272" s="2" t="s">
        <v>1017</v>
      </c>
      <c r="C272" s="4">
        <v>275.79826530612252</v>
      </c>
      <c r="D272" s="4">
        <f t="shared" si="19"/>
        <v>193.05878571428576</v>
      </c>
      <c r="E272" s="4">
        <f t="shared" si="16"/>
        <v>179.26887244897964</v>
      </c>
      <c r="F272" s="4">
        <f t="shared" si="17"/>
        <v>165.47895918367351</v>
      </c>
      <c r="G272" s="4">
        <f t="shared" si="18"/>
        <v>151.68904591836738</v>
      </c>
    </row>
    <row r="273" spans="1:7" x14ac:dyDescent="0.25">
      <c r="A273" s="2" t="s">
        <v>1018</v>
      </c>
      <c r="B273" s="2" t="s">
        <v>1019</v>
      </c>
      <c r="C273" s="4">
        <v>168.68877551020407</v>
      </c>
      <c r="D273" s="4">
        <f t="shared" si="19"/>
        <v>118.08214285714284</v>
      </c>
      <c r="E273" s="4">
        <f t="shared" si="16"/>
        <v>109.64770408163265</v>
      </c>
      <c r="F273" s="4">
        <f t="shared" si="17"/>
        <v>101.21326530612244</v>
      </c>
      <c r="G273" s="4">
        <f t="shared" si="18"/>
        <v>92.77882653061225</v>
      </c>
    </row>
    <row r="274" spans="1:7" x14ac:dyDescent="0.25">
      <c r="A274" s="2" t="s">
        <v>1020</v>
      </c>
      <c r="B274" s="2" t="s">
        <v>1021</v>
      </c>
      <c r="C274" s="4">
        <v>331.07142857142861</v>
      </c>
      <c r="D274" s="4">
        <f t="shared" si="19"/>
        <v>231.75</v>
      </c>
      <c r="E274" s="4">
        <f t="shared" si="16"/>
        <v>215.19642857142861</v>
      </c>
      <c r="F274" s="4">
        <f t="shared" si="17"/>
        <v>198.64285714285717</v>
      </c>
      <c r="G274" s="4">
        <f t="shared" si="18"/>
        <v>182.08928571428575</v>
      </c>
    </row>
    <row r="275" spans="1:7" x14ac:dyDescent="0.25">
      <c r="A275" s="2" t="s">
        <v>1022</v>
      </c>
      <c r="B275" s="2" t="s">
        <v>1023</v>
      </c>
      <c r="C275" s="4">
        <v>226.70510204081634</v>
      </c>
      <c r="D275" s="4">
        <f t="shared" si="19"/>
        <v>158.69357142857143</v>
      </c>
      <c r="E275" s="4">
        <f t="shared" si="16"/>
        <v>147.35831632653063</v>
      </c>
      <c r="F275" s="4">
        <f t="shared" si="17"/>
        <v>136.02306122448979</v>
      </c>
      <c r="G275" s="4">
        <f t="shared" si="18"/>
        <v>124.687806122449</v>
      </c>
    </row>
    <row r="276" spans="1:7" x14ac:dyDescent="0.25">
      <c r="A276" s="2" t="s">
        <v>1024</v>
      </c>
      <c r="B276" s="2" t="s">
        <v>1025</v>
      </c>
      <c r="C276" s="4">
        <v>409.58265306122451</v>
      </c>
      <c r="D276" s="4">
        <f t="shared" si="19"/>
        <v>286.70785714285711</v>
      </c>
      <c r="E276" s="4">
        <f t="shared" si="16"/>
        <v>266.22872448979592</v>
      </c>
      <c r="F276" s="4">
        <f t="shared" si="17"/>
        <v>245.74959183673468</v>
      </c>
      <c r="G276" s="4">
        <f t="shared" si="18"/>
        <v>225.27045918367349</v>
      </c>
    </row>
    <row r="277" spans="1:7" x14ac:dyDescent="0.25">
      <c r="A277" s="2" t="s">
        <v>1026</v>
      </c>
      <c r="B277" s="2" t="s">
        <v>1027</v>
      </c>
      <c r="C277" s="4">
        <v>188.86836734693878</v>
      </c>
      <c r="D277" s="4">
        <f t="shared" si="19"/>
        <v>132.20785714285714</v>
      </c>
      <c r="E277" s="4">
        <f t="shared" si="16"/>
        <v>122.76443877551021</v>
      </c>
      <c r="F277" s="4">
        <f t="shared" si="17"/>
        <v>113.32102040816326</v>
      </c>
      <c r="G277" s="4">
        <f t="shared" si="18"/>
        <v>103.87760204081634</v>
      </c>
    </row>
    <row r="278" spans="1:7" x14ac:dyDescent="0.25">
      <c r="A278" s="2" t="s">
        <v>1028</v>
      </c>
      <c r="B278" s="2" t="s">
        <v>1029</v>
      </c>
      <c r="C278" s="4">
        <v>64.007142857142867</v>
      </c>
      <c r="D278" s="4">
        <f t="shared" si="19"/>
        <v>44.805000000000007</v>
      </c>
      <c r="E278" s="4">
        <f t="shared" si="16"/>
        <v>41.604642857142863</v>
      </c>
      <c r="F278" s="4">
        <f t="shared" si="17"/>
        <v>38.40428571428572</v>
      </c>
      <c r="G278" s="4">
        <f t="shared" si="18"/>
        <v>35.203928571428577</v>
      </c>
    </row>
    <row r="279" spans="1:7" x14ac:dyDescent="0.25">
      <c r="A279" s="2" t="s">
        <v>1030</v>
      </c>
      <c r="B279" s="2" t="s">
        <v>1031</v>
      </c>
      <c r="C279" s="4">
        <v>267.69489795918366</v>
      </c>
      <c r="D279" s="4">
        <f t="shared" si="19"/>
        <v>187.38642857142855</v>
      </c>
      <c r="E279" s="4">
        <f t="shared" si="16"/>
        <v>174.00168367346939</v>
      </c>
      <c r="F279" s="4">
        <f t="shared" si="17"/>
        <v>160.61693877551019</v>
      </c>
      <c r="G279" s="4">
        <f t="shared" si="18"/>
        <v>147.23219387755103</v>
      </c>
    </row>
    <row r="280" spans="1:7" x14ac:dyDescent="0.25">
      <c r="A280" s="2" t="s">
        <v>1032</v>
      </c>
      <c r="B280" s="2" t="s">
        <v>1033</v>
      </c>
      <c r="C280" s="4">
        <v>143.46428571428572</v>
      </c>
      <c r="D280" s="4">
        <f t="shared" si="19"/>
        <v>100.425</v>
      </c>
      <c r="E280" s="4">
        <f t="shared" si="16"/>
        <v>93.251785714285717</v>
      </c>
      <c r="F280" s="4">
        <f t="shared" si="17"/>
        <v>86.078571428571436</v>
      </c>
      <c r="G280" s="4">
        <f t="shared" si="18"/>
        <v>78.905357142857156</v>
      </c>
    </row>
    <row r="281" spans="1:7" x14ac:dyDescent="0.25">
      <c r="A281" s="2" t="s">
        <v>1034</v>
      </c>
      <c r="B281" s="2" t="s">
        <v>1035</v>
      </c>
      <c r="C281" s="4">
        <v>35.314285714285717</v>
      </c>
      <c r="D281" s="4">
        <f t="shared" si="19"/>
        <v>24.72</v>
      </c>
      <c r="E281" s="4">
        <f t="shared" si="16"/>
        <v>22.954285714285717</v>
      </c>
      <c r="F281" s="4">
        <f t="shared" si="17"/>
        <v>21.188571428571429</v>
      </c>
      <c r="G281" s="4">
        <f t="shared" si="18"/>
        <v>19.422857142857147</v>
      </c>
    </row>
    <row r="282" spans="1:7" x14ac:dyDescent="0.25">
      <c r="A282" s="2" t="s">
        <v>1036</v>
      </c>
      <c r="B282" s="2" t="s">
        <v>1037</v>
      </c>
      <c r="C282" s="4">
        <v>264.85714285714289</v>
      </c>
      <c r="D282" s="4">
        <f t="shared" si="19"/>
        <v>185.4</v>
      </c>
      <c r="E282" s="4">
        <f t="shared" si="16"/>
        <v>172.15714285714287</v>
      </c>
      <c r="F282" s="4">
        <f t="shared" si="17"/>
        <v>158.91428571428574</v>
      </c>
      <c r="G282" s="4">
        <f t="shared" si="18"/>
        <v>145.67142857142861</v>
      </c>
    </row>
    <row r="283" spans="1:7" x14ac:dyDescent="0.25">
      <c r="A283" s="2" t="s">
        <v>1038</v>
      </c>
      <c r="B283" s="2" t="s">
        <v>1039</v>
      </c>
      <c r="C283" s="4">
        <v>325.39591836734695</v>
      </c>
      <c r="D283" s="4">
        <f t="shared" si="19"/>
        <v>227.77714285714285</v>
      </c>
      <c r="E283" s="4">
        <f t="shared" si="16"/>
        <v>211.50734693877553</v>
      </c>
      <c r="F283" s="4">
        <f t="shared" si="17"/>
        <v>195.23755102040818</v>
      </c>
      <c r="G283" s="4">
        <f t="shared" si="18"/>
        <v>178.96775510204083</v>
      </c>
    </row>
    <row r="284" spans="1:7" x14ac:dyDescent="0.25">
      <c r="A284" s="2" t="s">
        <v>1040</v>
      </c>
      <c r="B284" s="2" t="s">
        <v>1041</v>
      </c>
      <c r="C284" s="4">
        <v>577.64081632653063</v>
      </c>
      <c r="D284" s="4">
        <f t="shared" si="19"/>
        <v>404.3485714285714</v>
      </c>
      <c r="E284" s="4">
        <f t="shared" si="16"/>
        <v>375.46653061224492</v>
      </c>
      <c r="F284" s="4">
        <f t="shared" si="17"/>
        <v>346.58448979591839</v>
      </c>
      <c r="G284" s="4">
        <f t="shared" si="18"/>
        <v>317.70244897959185</v>
      </c>
    </row>
    <row r="285" spans="1:7" x14ac:dyDescent="0.25">
      <c r="A285" s="5"/>
      <c r="B285" s="5" t="s">
        <v>1116</v>
      </c>
      <c r="C285" s="5"/>
      <c r="D285" s="4"/>
      <c r="E285" s="4"/>
      <c r="F285" s="4"/>
      <c r="G285" s="4"/>
    </row>
    <row r="286" spans="1:7" x14ac:dyDescent="0.25">
      <c r="A286" s="2" t="s">
        <v>1042</v>
      </c>
      <c r="B286" s="2" t="s">
        <v>1043</v>
      </c>
      <c r="C286" s="4">
        <v>2341.1479591836737</v>
      </c>
      <c r="D286" s="4">
        <f t="shared" si="19"/>
        <v>1638.8035714285716</v>
      </c>
      <c r="E286" s="4">
        <f t="shared" si="16"/>
        <v>1521.7461734693879</v>
      </c>
      <c r="F286" s="4">
        <f t="shared" si="17"/>
        <v>1404.6887755102041</v>
      </c>
      <c r="G286" s="4">
        <f t="shared" si="18"/>
        <v>1287.6313775510207</v>
      </c>
    </row>
    <row r="287" spans="1:7" x14ac:dyDescent="0.25">
      <c r="A287" s="2" t="s">
        <v>1044</v>
      </c>
      <c r="B287" s="2" t="s">
        <v>1045</v>
      </c>
      <c r="C287" s="4">
        <v>430.39285714285717</v>
      </c>
      <c r="D287" s="4">
        <f t="shared" si="19"/>
        <v>301.27499999999998</v>
      </c>
      <c r="E287" s="4">
        <f t="shared" si="16"/>
        <v>279.75535714285718</v>
      </c>
      <c r="F287" s="4">
        <f t="shared" si="17"/>
        <v>258.23571428571427</v>
      </c>
      <c r="G287" s="4">
        <f t="shared" si="18"/>
        <v>236.71607142857147</v>
      </c>
    </row>
    <row r="288" spans="1:7" x14ac:dyDescent="0.25">
      <c r="A288" s="2" t="s">
        <v>1046</v>
      </c>
      <c r="B288" s="2" t="s">
        <v>1047</v>
      </c>
      <c r="C288" s="4">
        <v>324.134693877551</v>
      </c>
      <c r="D288" s="4">
        <f t="shared" si="19"/>
        <v>226.89428571428567</v>
      </c>
      <c r="E288" s="4">
        <f t="shared" si="16"/>
        <v>210.68755102040816</v>
      </c>
      <c r="F288" s="4">
        <f t="shared" si="17"/>
        <v>194.4808163265306</v>
      </c>
      <c r="G288" s="4">
        <f t="shared" si="18"/>
        <v>178.27408163265306</v>
      </c>
    </row>
    <row r="289" spans="1:7" x14ac:dyDescent="0.25">
      <c r="A289" s="2" t="s">
        <v>1048</v>
      </c>
      <c r="B289" s="2" t="s">
        <v>1049</v>
      </c>
      <c r="C289" s="4">
        <v>598.92397959183677</v>
      </c>
      <c r="D289" s="4">
        <f t="shared" si="19"/>
        <v>419.24678571428569</v>
      </c>
      <c r="E289" s="4">
        <f t="shared" si="16"/>
        <v>389.30058673469392</v>
      </c>
      <c r="F289" s="4">
        <f t="shared" si="17"/>
        <v>359.35438775510204</v>
      </c>
      <c r="G289" s="4">
        <f t="shared" si="18"/>
        <v>329.40818877551027</v>
      </c>
    </row>
    <row r="290" spans="1:7" x14ac:dyDescent="0.25">
      <c r="A290" s="2" t="s">
        <v>1050</v>
      </c>
      <c r="B290" s="2" t="s">
        <v>1051</v>
      </c>
      <c r="C290" s="4">
        <v>315.30612244897964</v>
      </c>
      <c r="D290" s="4">
        <f t="shared" si="19"/>
        <v>220.71428571428572</v>
      </c>
      <c r="E290" s="4">
        <f t="shared" si="16"/>
        <v>204.94897959183677</v>
      </c>
      <c r="F290" s="4">
        <f t="shared" si="17"/>
        <v>189.18367346938777</v>
      </c>
      <c r="G290" s="4">
        <f t="shared" si="18"/>
        <v>173.41836734693882</v>
      </c>
    </row>
    <row r="291" spans="1:7" x14ac:dyDescent="0.25">
      <c r="A291" s="2" t="s">
        <v>1052</v>
      </c>
      <c r="B291" s="2" t="s">
        <v>1053</v>
      </c>
      <c r="C291" s="4">
        <v>527.19183673469388</v>
      </c>
      <c r="D291" s="4">
        <f t="shared" si="19"/>
        <v>369.03428571428572</v>
      </c>
      <c r="E291" s="4">
        <f t="shared" si="16"/>
        <v>342.67469387755102</v>
      </c>
      <c r="F291" s="4">
        <f t="shared" si="17"/>
        <v>316.31510204081633</v>
      </c>
      <c r="G291" s="4">
        <f t="shared" si="18"/>
        <v>289.95551020408163</v>
      </c>
    </row>
    <row r="292" spans="1:7" x14ac:dyDescent="0.25">
      <c r="A292" s="2" t="s">
        <v>1054</v>
      </c>
      <c r="B292" s="2" t="s">
        <v>1055</v>
      </c>
      <c r="C292" s="4">
        <v>1107.3551020408163</v>
      </c>
      <c r="D292" s="4">
        <f t="shared" si="19"/>
        <v>775.14857142857136</v>
      </c>
      <c r="E292" s="4">
        <f t="shared" si="16"/>
        <v>719.78081632653061</v>
      </c>
      <c r="F292" s="4">
        <f t="shared" si="17"/>
        <v>664.41306122448975</v>
      </c>
      <c r="G292" s="4">
        <f t="shared" si="18"/>
        <v>609.04530612244901</v>
      </c>
    </row>
    <row r="293" spans="1:7" x14ac:dyDescent="0.25">
      <c r="A293" s="2" t="s">
        <v>1056</v>
      </c>
      <c r="B293" s="2" t="s">
        <v>1057</v>
      </c>
      <c r="C293" s="4">
        <v>199.27346938775511</v>
      </c>
      <c r="D293" s="4">
        <f t="shared" si="19"/>
        <v>139.49142857142857</v>
      </c>
      <c r="E293" s="4">
        <f t="shared" si="16"/>
        <v>129.52775510204083</v>
      </c>
      <c r="F293" s="4">
        <f t="shared" si="17"/>
        <v>119.56408163265306</v>
      </c>
      <c r="G293" s="4">
        <f t="shared" si="18"/>
        <v>109.60040816326533</v>
      </c>
    </row>
    <row r="294" spans="1:7" x14ac:dyDescent="0.25">
      <c r="A294" s="2" t="s">
        <v>1058</v>
      </c>
      <c r="B294" s="2" t="s">
        <v>1059</v>
      </c>
      <c r="C294" s="4">
        <v>249.72244897959186</v>
      </c>
      <c r="D294" s="4">
        <f t="shared" si="19"/>
        <v>174.80571428571429</v>
      </c>
      <c r="E294" s="4">
        <f t="shared" si="16"/>
        <v>162.3195918367347</v>
      </c>
      <c r="F294" s="4">
        <f t="shared" si="17"/>
        <v>149.83346938775512</v>
      </c>
      <c r="G294" s="4">
        <f t="shared" si="18"/>
        <v>137.34734693877553</v>
      </c>
    </row>
    <row r="295" spans="1:7" x14ac:dyDescent="0.25">
      <c r="A295" s="2" t="s">
        <v>1060</v>
      </c>
      <c r="B295" s="2" t="s">
        <v>1061</v>
      </c>
      <c r="C295" s="4">
        <v>365.75510204081638</v>
      </c>
      <c r="D295" s="4">
        <f t="shared" si="19"/>
        <v>256.02857142857147</v>
      </c>
      <c r="E295" s="4">
        <f t="shared" ref="E295:E358" si="20">C295*0.65</f>
        <v>237.74081632653065</v>
      </c>
      <c r="F295" s="4">
        <f t="shared" ref="F295:F358" si="21">C295*0.6</f>
        <v>219.45306122448983</v>
      </c>
      <c r="G295" s="4">
        <f t="shared" ref="G295:G358" si="22">C295*0.55</f>
        <v>201.16530612244904</v>
      </c>
    </row>
    <row r="296" spans="1:7" x14ac:dyDescent="0.25">
      <c r="A296" s="2" t="s">
        <v>1062</v>
      </c>
      <c r="B296" s="2" t="s">
        <v>1063</v>
      </c>
      <c r="C296" s="4">
        <v>16.39591836734694</v>
      </c>
      <c r="D296" s="4">
        <f t="shared" si="19"/>
        <v>11.477142857142857</v>
      </c>
      <c r="E296" s="4">
        <f t="shared" si="20"/>
        <v>10.657346938775511</v>
      </c>
      <c r="F296" s="4">
        <f t="shared" si="21"/>
        <v>9.8375510204081635</v>
      </c>
      <c r="G296" s="4">
        <f t="shared" si="22"/>
        <v>9.0177551020408178</v>
      </c>
    </row>
    <row r="297" spans="1:7" x14ac:dyDescent="0.25">
      <c r="A297" s="2" t="s">
        <v>1064</v>
      </c>
      <c r="B297" s="2" t="s">
        <v>1065</v>
      </c>
      <c r="C297" s="4">
        <v>87.970408163265319</v>
      </c>
      <c r="D297" s="4">
        <f t="shared" si="19"/>
        <v>61.579285714285717</v>
      </c>
      <c r="E297" s="4">
        <f t="shared" si="20"/>
        <v>57.18076530612246</v>
      </c>
      <c r="F297" s="4">
        <f t="shared" si="21"/>
        <v>52.782244897959188</v>
      </c>
      <c r="G297" s="4">
        <f t="shared" si="22"/>
        <v>48.383724489795931</v>
      </c>
    </row>
    <row r="298" spans="1:7" x14ac:dyDescent="0.25">
      <c r="A298" s="5"/>
      <c r="B298" s="5" t="s">
        <v>1127</v>
      </c>
      <c r="C298" s="5"/>
      <c r="D298" s="4"/>
      <c r="E298" s="4"/>
      <c r="F298" s="4"/>
      <c r="G298" s="4"/>
    </row>
    <row r="299" spans="1:7" x14ac:dyDescent="0.25">
      <c r="A299" s="2" t="s">
        <v>1066</v>
      </c>
      <c r="B299" s="2" t="s">
        <v>1067</v>
      </c>
      <c r="C299" s="4">
        <v>517.10204081632651</v>
      </c>
      <c r="D299" s="4">
        <f t="shared" si="19"/>
        <v>361.97142857142853</v>
      </c>
      <c r="E299" s="4">
        <f t="shared" si="20"/>
        <v>336.11632653061224</v>
      </c>
      <c r="F299" s="4">
        <f t="shared" si="21"/>
        <v>310.26122448979589</v>
      </c>
      <c r="G299" s="4">
        <f t="shared" si="22"/>
        <v>284.4061224489796</v>
      </c>
    </row>
    <row r="300" spans="1:7" x14ac:dyDescent="0.25">
      <c r="A300" s="2" t="s">
        <v>1068</v>
      </c>
      <c r="B300" s="2" t="s">
        <v>1069</v>
      </c>
      <c r="C300" s="4">
        <v>527.19183673469388</v>
      </c>
      <c r="D300" s="4">
        <f t="shared" si="19"/>
        <v>369.03428571428572</v>
      </c>
      <c r="E300" s="4">
        <f t="shared" si="20"/>
        <v>342.67469387755102</v>
      </c>
      <c r="F300" s="4">
        <f t="shared" si="21"/>
        <v>316.31510204081633</v>
      </c>
      <c r="G300" s="4">
        <f t="shared" si="22"/>
        <v>289.95551020408163</v>
      </c>
    </row>
    <row r="301" spans="1:7" x14ac:dyDescent="0.25">
      <c r="A301" s="2" t="s">
        <v>1070</v>
      </c>
      <c r="B301" s="2" t="s">
        <v>1071</v>
      </c>
      <c r="C301" s="4">
        <v>1016.5469387755103</v>
      </c>
      <c r="D301" s="4">
        <f t="shared" si="19"/>
        <v>711.58285714285716</v>
      </c>
      <c r="E301" s="4">
        <f t="shared" si="20"/>
        <v>660.7555102040817</v>
      </c>
      <c r="F301" s="4">
        <f t="shared" si="21"/>
        <v>609.92816326530613</v>
      </c>
      <c r="G301" s="4">
        <f t="shared" si="22"/>
        <v>559.10081632653066</v>
      </c>
    </row>
    <row r="302" spans="1:7" x14ac:dyDescent="0.25">
      <c r="A302" s="2" t="s">
        <v>1072</v>
      </c>
      <c r="B302" s="2" t="s">
        <v>1073</v>
      </c>
      <c r="C302" s="4">
        <v>602.86530612244906</v>
      </c>
      <c r="D302" s="4">
        <f t="shared" si="19"/>
        <v>422.0057142857143</v>
      </c>
      <c r="E302" s="4">
        <f t="shared" si="20"/>
        <v>391.86244897959187</v>
      </c>
      <c r="F302" s="4">
        <f t="shared" si="21"/>
        <v>361.71918367346944</v>
      </c>
      <c r="G302" s="4">
        <f t="shared" si="22"/>
        <v>331.57591836734701</v>
      </c>
    </row>
    <row r="303" spans="1:7" x14ac:dyDescent="0.25">
      <c r="A303" s="2" t="s">
        <v>1074</v>
      </c>
      <c r="B303" s="2" t="s">
        <v>1075</v>
      </c>
      <c r="C303" s="4">
        <v>1132.5795918367346</v>
      </c>
      <c r="D303" s="4">
        <f t="shared" si="19"/>
        <v>792.8057142857142</v>
      </c>
      <c r="E303" s="4">
        <f t="shared" si="20"/>
        <v>736.17673469387751</v>
      </c>
      <c r="F303" s="4">
        <f t="shared" si="21"/>
        <v>679.5477551020407</v>
      </c>
      <c r="G303" s="4">
        <f t="shared" si="22"/>
        <v>622.91877551020411</v>
      </c>
    </row>
    <row r="304" spans="1:7" x14ac:dyDescent="0.25">
      <c r="A304" s="2" t="s">
        <v>1076</v>
      </c>
      <c r="B304" s="2" t="s">
        <v>1077</v>
      </c>
      <c r="C304" s="4">
        <v>527.19183673469388</v>
      </c>
      <c r="D304" s="4">
        <f t="shared" si="19"/>
        <v>369.03428571428572</v>
      </c>
      <c r="E304" s="4">
        <f t="shared" si="20"/>
        <v>342.67469387755102</v>
      </c>
      <c r="F304" s="4">
        <f t="shared" si="21"/>
        <v>316.31510204081633</v>
      </c>
      <c r="G304" s="4">
        <f t="shared" si="22"/>
        <v>289.95551020408163</v>
      </c>
    </row>
    <row r="305" spans="1:7" x14ac:dyDescent="0.25">
      <c r="A305" s="2" t="s">
        <v>1078</v>
      </c>
      <c r="B305" s="2" t="s">
        <v>1079</v>
      </c>
      <c r="C305" s="4">
        <v>610.43265306122441</v>
      </c>
      <c r="D305" s="4">
        <f t="shared" si="19"/>
        <v>427.30285714285708</v>
      </c>
      <c r="E305" s="4">
        <f t="shared" si="20"/>
        <v>396.78122448979587</v>
      </c>
      <c r="F305" s="4">
        <f t="shared" si="21"/>
        <v>366.25959183673461</v>
      </c>
      <c r="G305" s="4">
        <f t="shared" si="22"/>
        <v>335.73795918367347</v>
      </c>
    </row>
    <row r="306" spans="1:7" x14ac:dyDescent="0.25">
      <c r="A306" s="2" t="s">
        <v>1080</v>
      </c>
      <c r="B306" s="2" t="s">
        <v>1081</v>
      </c>
      <c r="C306" s="4">
        <v>552.41632653061231</v>
      </c>
      <c r="D306" s="4">
        <f t="shared" si="19"/>
        <v>386.69142857142862</v>
      </c>
      <c r="E306" s="4">
        <f t="shared" si="20"/>
        <v>359.07061224489803</v>
      </c>
      <c r="F306" s="4">
        <f t="shared" si="21"/>
        <v>331.44979591836739</v>
      </c>
      <c r="G306" s="4">
        <f t="shared" si="22"/>
        <v>303.8289795918368</v>
      </c>
    </row>
    <row r="307" spans="1:7" x14ac:dyDescent="0.25">
      <c r="A307" s="2" t="s">
        <v>1082</v>
      </c>
      <c r="B307" s="2" t="s">
        <v>1083</v>
      </c>
      <c r="C307" s="4">
        <v>1066.995918367347</v>
      </c>
      <c r="D307" s="4">
        <f t="shared" si="19"/>
        <v>746.89714285714285</v>
      </c>
      <c r="E307" s="4">
        <f t="shared" si="20"/>
        <v>693.5473469387756</v>
      </c>
      <c r="F307" s="4">
        <f t="shared" si="21"/>
        <v>640.19755102040824</v>
      </c>
      <c r="G307" s="4">
        <f t="shared" si="22"/>
        <v>586.84775510204088</v>
      </c>
    </row>
    <row r="308" spans="1:7" x14ac:dyDescent="0.25">
      <c r="A308" s="2" t="s">
        <v>1084</v>
      </c>
      <c r="B308" s="2" t="s">
        <v>1085</v>
      </c>
      <c r="C308" s="4">
        <v>517.10204081632651</v>
      </c>
      <c r="D308" s="4">
        <f t="shared" si="19"/>
        <v>361.97142857142853</v>
      </c>
      <c r="E308" s="4">
        <f t="shared" si="20"/>
        <v>336.11632653061224</v>
      </c>
      <c r="F308" s="4">
        <f t="shared" si="21"/>
        <v>310.26122448979589</v>
      </c>
      <c r="G308" s="4">
        <f t="shared" si="22"/>
        <v>284.4061224489796</v>
      </c>
    </row>
    <row r="309" spans="1:7" x14ac:dyDescent="0.25">
      <c r="A309" s="2" t="s">
        <v>1086</v>
      </c>
      <c r="B309" s="2" t="s">
        <v>1087</v>
      </c>
      <c r="C309" s="4">
        <v>996.36734693877554</v>
      </c>
      <c r="D309" s="4">
        <f t="shared" si="19"/>
        <v>697.4571428571428</v>
      </c>
      <c r="E309" s="4">
        <f t="shared" si="20"/>
        <v>647.63877551020414</v>
      </c>
      <c r="F309" s="4">
        <f t="shared" si="21"/>
        <v>597.82040816326526</v>
      </c>
      <c r="G309" s="4">
        <f t="shared" si="22"/>
        <v>548.0020408163266</v>
      </c>
    </row>
    <row r="310" spans="1:7" x14ac:dyDescent="0.25">
      <c r="A310" s="2" t="s">
        <v>1088</v>
      </c>
      <c r="B310" s="2" t="s">
        <v>1089</v>
      </c>
      <c r="C310" s="4">
        <v>312.15306122448982</v>
      </c>
      <c r="D310" s="4">
        <f t="shared" si="19"/>
        <v>218.50714285714287</v>
      </c>
      <c r="E310" s="4">
        <f t="shared" si="20"/>
        <v>202.89948979591838</v>
      </c>
      <c r="F310" s="4">
        <f t="shared" si="21"/>
        <v>187.29183673469387</v>
      </c>
      <c r="G310" s="4">
        <f t="shared" si="22"/>
        <v>171.68418367346942</v>
      </c>
    </row>
    <row r="311" spans="1:7" x14ac:dyDescent="0.25">
      <c r="A311" s="2" t="s">
        <v>1090</v>
      </c>
      <c r="B311" s="2" t="s">
        <v>1091</v>
      </c>
      <c r="C311" s="4">
        <v>312.15306122448982</v>
      </c>
      <c r="D311" s="4">
        <f t="shared" si="19"/>
        <v>218.50714285714287</v>
      </c>
      <c r="E311" s="4">
        <f t="shared" si="20"/>
        <v>202.89948979591838</v>
      </c>
      <c r="F311" s="4">
        <f t="shared" si="21"/>
        <v>187.29183673469387</v>
      </c>
      <c r="G311" s="4">
        <f t="shared" si="22"/>
        <v>171.68418367346942</v>
      </c>
    </row>
    <row r="312" spans="1:7" x14ac:dyDescent="0.25">
      <c r="A312" s="2" t="s">
        <v>1092</v>
      </c>
      <c r="B312" s="2" t="s">
        <v>1093</v>
      </c>
      <c r="C312" s="4">
        <v>715.74489795918373</v>
      </c>
      <c r="D312" s="4">
        <f t="shared" si="19"/>
        <v>501.0214285714286</v>
      </c>
      <c r="E312" s="4">
        <f t="shared" si="20"/>
        <v>465.23418367346943</v>
      </c>
      <c r="F312" s="4">
        <f t="shared" si="21"/>
        <v>429.4469387755102</v>
      </c>
      <c r="G312" s="4">
        <f t="shared" si="22"/>
        <v>393.65969387755109</v>
      </c>
    </row>
    <row r="313" spans="1:7" x14ac:dyDescent="0.25">
      <c r="A313" s="2" t="s">
        <v>1094</v>
      </c>
      <c r="B313" s="2" t="s">
        <v>1095</v>
      </c>
      <c r="C313" s="4">
        <v>1317.6642857142858</v>
      </c>
      <c r="D313" s="4">
        <f t="shared" si="19"/>
        <v>922.36500000000001</v>
      </c>
      <c r="E313" s="4">
        <f t="shared" si="20"/>
        <v>856.48178571428582</v>
      </c>
      <c r="F313" s="4">
        <f t="shared" si="21"/>
        <v>790.59857142857152</v>
      </c>
      <c r="G313" s="4">
        <f t="shared" si="22"/>
        <v>724.71535714285721</v>
      </c>
    </row>
    <row r="314" spans="1:7" x14ac:dyDescent="0.25">
      <c r="A314" s="2" t="s">
        <v>1096</v>
      </c>
      <c r="B314" s="2" t="s">
        <v>1097</v>
      </c>
      <c r="C314" s="4">
        <v>711.01530612244903</v>
      </c>
      <c r="D314" s="4">
        <f t="shared" si="19"/>
        <v>497.71071428571429</v>
      </c>
      <c r="E314" s="4">
        <f t="shared" si="20"/>
        <v>462.15994897959189</v>
      </c>
      <c r="F314" s="4">
        <f t="shared" si="21"/>
        <v>426.60918367346943</v>
      </c>
      <c r="G314" s="4">
        <f t="shared" si="22"/>
        <v>391.05841836734697</v>
      </c>
    </row>
    <row r="315" spans="1:7" x14ac:dyDescent="0.25">
      <c r="A315" s="2" t="s">
        <v>1098</v>
      </c>
      <c r="B315" s="2" t="s">
        <v>1099</v>
      </c>
      <c r="C315" s="4">
        <v>1370.9510204081635</v>
      </c>
      <c r="D315" s="4">
        <f t="shared" si="19"/>
        <v>959.66571428571433</v>
      </c>
      <c r="E315" s="4">
        <f t="shared" si="20"/>
        <v>891.11816326530629</v>
      </c>
      <c r="F315" s="4">
        <f t="shared" si="21"/>
        <v>822.57061224489803</v>
      </c>
      <c r="G315" s="4">
        <f t="shared" si="22"/>
        <v>754.02306122448999</v>
      </c>
    </row>
    <row r="316" spans="1:7" x14ac:dyDescent="0.25">
      <c r="A316" s="2" t="s">
        <v>1100</v>
      </c>
      <c r="B316" s="2" t="s">
        <v>1101</v>
      </c>
      <c r="C316" s="4">
        <v>1370.9510204081635</v>
      </c>
      <c r="D316" s="4">
        <f t="shared" si="19"/>
        <v>959.66571428571433</v>
      </c>
      <c r="E316" s="4">
        <f t="shared" si="20"/>
        <v>891.11816326530629</v>
      </c>
      <c r="F316" s="4">
        <f t="shared" si="21"/>
        <v>822.57061224489803</v>
      </c>
      <c r="G316" s="4">
        <f t="shared" si="22"/>
        <v>754.02306122448999</v>
      </c>
    </row>
    <row r="317" spans="1:7" x14ac:dyDescent="0.25">
      <c r="A317" s="2" t="s">
        <v>1102</v>
      </c>
      <c r="B317" s="2" t="s">
        <v>1103</v>
      </c>
      <c r="C317" s="4">
        <v>711.01530612244903</v>
      </c>
      <c r="D317" s="4">
        <f t="shared" si="19"/>
        <v>497.71071428571429</v>
      </c>
      <c r="E317" s="4">
        <f t="shared" si="20"/>
        <v>462.15994897959189</v>
      </c>
      <c r="F317" s="4">
        <f t="shared" si="21"/>
        <v>426.60918367346943</v>
      </c>
      <c r="G317" s="4">
        <f t="shared" si="22"/>
        <v>391.05841836734697</v>
      </c>
    </row>
    <row r="318" spans="1:7" x14ac:dyDescent="0.25">
      <c r="A318" s="2" t="s">
        <v>1104</v>
      </c>
      <c r="B318" s="2" t="s">
        <v>1105</v>
      </c>
      <c r="C318" s="4">
        <v>770.13520408163276</v>
      </c>
      <c r="D318" s="4">
        <f t="shared" si="19"/>
        <v>539.09464285714284</v>
      </c>
      <c r="E318" s="4">
        <f t="shared" si="20"/>
        <v>500.58788265306134</v>
      </c>
      <c r="F318" s="4">
        <f t="shared" si="21"/>
        <v>462.08112244897961</v>
      </c>
      <c r="G318" s="4">
        <f t="shared" si="22"/>
        <v>423.57436224489805</v>
      </c>
    </row>
    <row r="319" spans="1:7" x14ac:dyDescent="0.25">
      <c r="A319" s="2" t="s">
        <v>1106</v>
      </c>
      <c r="B319" s="2" t="s">
        <v>1107</v>
      </c>
      <c r="C319" s="4">
        <v>1497.3887755102041</v>
      </c>
      <c r="D319" s="4">
        <f t="shared" si="19"/>
        <v>1048.1721428571429</v>
      </c>
      <c r="E319" s="4">
        <f t="shared" si="20"/>
        <v>973.30270408163267</v>
      </c>
      <c r="F319" s="4">
        <f t="shared" si="21"/>
        <v>898.43326530612251</v>
      </c>
      <c r="G319" s="4">
        <f t="shared" si="22"/>
        <v>823.56382653061235</v>
      </c>
    </row>
    <row r="320" spans="1:7" x14ac:dyDescent="0.25">
      <c r="A320" s="2" t="s">
        <v>1108</v>
      </c>
      <c r="B320" s="2" t="s">
        <v>0</v>
      </c>
      <c r="C320" s="4">
        <v>1497.3887755102041</v>
      </c>
      <c r="D320" s="4">
        <f t="shared" si="19"/>
        <v>1048.1721428571429</v>
      </c>
      <c r="E320" s="4">
        <f t="shared" si="20"/>
        <v>973.30270408163267</v>
      </c>
      <c r="F320" s="4">
        <f t="shared" si="21"/>
        <v>898.43326530612251</v>
      </c>
      <c r="G320" s="4">
        <f t="shared" si="22"/>
        <v>823.56382653061235</v>
      </c>
    </row>
    <row r="321" spans="1:7" x14ac:dyDescent="0.25">
      <c r="A321" s="2" t="s">
        <v>1</v>
      </c>
      <c r="B321" s="2" t="s">
        <v>2</v>
      </c>
      <c r="C321" s="4">
        <v>715.74489795918373</v>
      </c>
      <c r="D321" s="4">
        <f t="shared" si="19"/>
        <v>501.0214285714286</v>
      </c>
      <c r="E321" s="4">
        <f t="shared" si="20"/>
        <v>465.23418367346943</v>
      </c>
      <c r="F321" s="4">
        <f t="shared" si="21"/>
        <v>429.4469387755102</v>
      </c>
      <c r="G321" s="4">
        <f t="shared" si="22"/>
        <v>393.65969387755109</v>
      </c>
    </row>
    <row r="322" spans="1:7" x14ac:dyDescent="0.25">
      <c r="A322" s="2" t="s">
        <v>3</v>
      </c>
      <c r="B322" s="2" t="s">
        <v>4</v>
      </c>
      <c r="C322" s="4">
        <v>715.74489795918373</v>
      </c>
      <c r="D322" s="4">
        <f t="shared" si="19"/>
        <v>501.0214285714286</v>
      </c>
      <c r="E322" s="4">
        <f t="shared" si="20"/>
        <v>465.23418367346943</v>
      </c>
      <c r="F322" s="4">
        <f t="shared" si="21"/>
        <v>429.4469387755102</v>
      </c>
      <c r="G322" s="4">
        <f t="shared" si="22"/>
        <v>393.65969387755109</v>
      </c>
    </row>
    <row r="323" spans="1:7" x14ac:dyDescent="0.25">
      <c r="A323" s="2" t="s">
        <v>5</v>
      </c>
      <c r="B323" s="2" t="s">
        <v>6</v>
      </c>
      <c r="C323" s="4">
        <v>761.46428571428578</v>
      </c>
      <c r="D323" s="4">
        <f t="shared" si="19"/>
        <v>533.02499999999998</v>
      </c>
      <c r="E323" s="4">
        <f t="shared" si="20"/>
        <v>494.95178571428579</v>
      </c>
      <c r="F323" s="4">
        <f t="shared" si="21"/>
        <v>456.87857142857143</v>
      </c>
      <c r="G323" s="4">
        <f t="shared" si="22"/>
        <v>418.80535714285719</v>
      </c>
    </row>
    <row r="324" spans="1:7" x14ac:dyDescent="0.25">
      <c r="A324" s="2" t="s">
        <v>7</v>
      </c>
      <c r="B324" s="2" t="s">
        <v>8</v>
      </c>
      <c r="C324" s="4">
        <v>1477.2091836734694</v>
      </c>
      <c r="D324" s="4">
        <f t="shared" si="19"/>
        <v>1034.0464285714286</v>
      </c>
      <c r="E324" s="4">
        <f t="shared" si="20"/>
        <v>960.18596938775511</v>
      </c>
      <c r="F324" s="4">
        <f t="shared" si="21"/>
        <v>886.32551020408164</v>
      </c>
      <c r="G324" s="4">
        <f t="shared" si="22"/>
        <v>812.46505102040828</v>
      </c>
    </row>
    <row r="325" spans="1:7" x14ac:dyDescent="0.25">
      <c r="A325" s="2" t="s">
        <v>9</v>
      </c>
      <c r="B325" s="2" t="s">
        <v>10</v>
      </c>
      <c r="C325" s="4">
        <v>1340.0510204081634</v>
      </c>
      <c r="D325" s="4">
        <f t="shared" ref="D325:D388" si="23">C325*0.7</f>
        <v>938.03571428571433</v>
      </c>
      <c r="E325" s="4">
        <f t="shared" si="20"/>
        <v>871.03316326530626</v>
      </c>
      <c r="F325" s="4">
        <f t="shared" si="21"/>
        <v>804.03061224489795</v>
      </c>
      <c r="G325" s="4">
        <f t="shared" si="22"/>
        <v>737.02806122448987</v>
      </c>
    </row>
    <row r="326" spans="1:7" x14ac:dyDescent="0.25">
      <c r="A326" s="2" t="s">
        <v>11</v>
      </c>
      <c r="B326" s="2" t="s">
        <v>12</v>
      </c>
      <c r="C326" s="4">
        <v>1402.7969387755102</v>
      </c>
      <c r="D326" s="4">
        <f t="shared" si="23"/>
        <v>981.95785714285705</v>
      </c>
      <c r="E326" s="4">
        <f t="shared" si="20"/>
        <v>911.81801020408159</v>
      </c>
      <c r="F326" s="4">
        <f t="shared" si="21"/>
        <v>841.67816326530613</v>
      </c>
      <c r="G326" s="4">
        <f t="shared" si="22"/>
        <v>771.53831632653066</v>
      </c>
    </row>
    <row r="327" spans="1:7" x14ac:dyDescent="0.25">
      <c r="A327" s="2" t="s">
        <v>13</v>
      </c>
      <c r="B327" s="2" t="s">
        <v>14</v>
      </c>
      <c r="C327" s="4">
        <v>712.59183673469397</v>
      </c>
      <c r="D327" s="4">
        <f t="shared" si="23"/>
        <v>498.81428571428575</v>
      </c>
      <c r="E327" s="4">
        <f t="shared" si="20"/>
        <v>463.18469387755107</v>
      </c>
      <c r="F327" s="4">
        <f t="shared" si="21"/>
        <v>427.55510204081639</v>
      </c>
      <c r="G327" s="4">
        <f t="shared" si="22"/>
        <v>391.92551020408172</v>
      </c>
    </row>
    <row r="328" spans="1:7" x14ac:dyDescent="0.25">
      <c r="A328" s="2" t="s">
        <v>15</v>
      </c>
      <c r="B328" s="2" t="s">
        <v>16</v>
      </c>
      <c r="C328" s="4">
        <v>1393.6530612244899</v>
      </c>
      <c r="D328" s="4">
        <f t="shared" si="23"/>
        <v>975.55714285714282</v>
      </c>
      <c r="E328" s="4">
        <f t="shared" si="20"/>
        <v>905.87448979591841</v>
      </c>
      <c r="F328" s="4">
        <f t="shared" si="21"/>
        <v>836.19183673469388</v>
      </c>
      <c r="G328" s="4">
        <f t="shared" si="22"/>
        <v>766.50918367346947</v>
      </c>
    </row>
    <row r="329" spans="1:7" x14ac:dyDescent="0.25">
      <c r="A329" s="2" t="s">
        <v>17</v>
      </c>
      <c r="B329" s="2" t="s">
        <v>18</v>
      </c>
      <c r="C329" s="4">
        <v>1393.6530612244899</v>
      </c>
      <c r="D329" s="4">
        <f t="shared" si="23"/>
        <v>975.55714285714282</v>
      </c>
      <c r="E329" s="4">
        <f t="shared" si="20"/>
        <v>905.87448979591841</v>
      </c>
      <c r="F329" s="4">
        <f t="shared" si="21"/>
        <v>836.19183673469388</v>
      </c>
      <c r="G329" s="4">
        <f t="shared" si="22"/>
        <v>766.50918367346947</v>
      </c>
    </row>
    <row r="330" spans="1:7" x14ac:dyDescent="0.25">
      <c r="A330" s="2" t="s">
        <v>19</v>
      </c>
      <c r="B330" s="2" t="s">
        <v>20</v>
      </c>
      <c r="C330" s="4">
        <v>712.59183673469397</v>
      </c>
      <c r="D330" s="4">
        <f t="shared" si="23"/>
        <v>498.81428571428575</v>
      </c>
      <c r="E330" s="4">
        <f t="shared" si="20"/>
        <v>463.18469387755107</v>
      </c>
      <c r="F330" s="4">
        <f t="shared" si="21"/>
        <v>427.55510204081639</v>
      </c>
      <c r="G330" s="4">
        <f t="shared" si="22"/>
        <v>391.92551020408172</v>
      </c>
    </row>
    <row r="331" spans="1:7" x14ac:dyDescent="0.25">
      <c r="A331" s="2" t="s">
        <v>21</v>
      </c>
      <c r="B331" s="2" t="s">
        <v>22</v>
      </c>
      <c r="C331" s="4">
        <v>693.35816326530619</v>
      </c>
      <c r="D331" s="4">
        <f t="shared" si="23"/>
        <v>485.35071428571428</v>
      </c>
      <c r="E331" s="4">
        <f t="shared" si="20"/>
        <v>450.68280612244905</v>
      </c>
      <c r="F331" s="4">
        <f t="shared" si="21"/>
        <v>416.01489795918371</v>
      </c>
      <c r="G331" s="4">
        <f t="shared" si="22"/>
        <v>381.34698979591843</v>
      </c>
    </row>
    <row r="332" spans="1:7" x14ac:dyDescent="0.25">
      <c r="A332" s="2" t="s">
        <v>23</v>
      </c>
      <c r="B332" s="2" t="s">
        <v>24</v>
      </c>
      <c r="C332" s="4">
        <v>1354.2397959183675</v>
      </c>
      <c r="D332" s="4">
        <f t="shared" si="23"/>
        <v>947.96785714285716</v>
      </c>
      <c r="E332" s="4">
        <f t="shared" si="20"/>
        <v>880.25586734693889</v>
      </c>
      <c r="F332" s="4">
        <f t="shared" si="21"/>
        <v>812.5438775510205</v>
      </c>
      <c r="G332" s="4">
        <f t="shared" si="22"/>
        <v>744.83188775510212</v>
      </c>
    </row>
    <row r="333" spans="1:7" x14ac:dyDescent="0.25">
      <c r="A333" s="2" t="s">
        <v>25</v>
      </c>
      <c r="B333" s="2" t="s">
        <v>26</v>
      </c>
      <c r="C333" s="4">
        <v>1354.2397959183675</v>
      </c>
      <c r="D333" s="4">
        <f t="shared" si="23"/>
        <v>947.96785714285716</v>
      </c>
      <c r="E333" s="4">
        <f t="shared" si="20"/>
        <v>880.25586734693889</v>
      </c>
      <c r="F333" s="4">
        <f t="shared" si="21"/>
        <v>812.5438775510205</v>
      </c>
      <c r="G333" s="4">
        <f t="shared" si="22"/>
        <v>744.83188775510212</v>
      </c>
    </row>
    <row r="334" spans="1:7" x14ac:dyDescent="0.25">
      <c r="A334" s="2" t="s">
        <v>27</v>
      </c>
      <c r="B334" s="2" t="s">
        <v>28</v>
      </c>
      <c r="C334" s="4">
        <v>693.35816326530619</v>
      </c>
      <c r="D334" s="4">
        <f t="shared" si="23"/>
        <v>485.35071428571428</v>
      </c>
      <c r="E334" s="4">
        <f t="shared" si="20"/>
        <v>450.68280612244905</v>
      </c>
      <c r="F334" s="4">
        <f t="shared" si="21"/>
        <v>416.01489795918371</v>
      </c>
      <c r="G334" s="4">
        <f t="shared" si="22"/>
        <v>381.34698979591843</v>
      </c>
    </row>
    <row r="335" spans="1:7" x14ac:dyDescent="0.25">
      <c r="A335" s="2" t="s">
        <v>29</v>
      </c>
      <c r="B335" s="2" t="s">
        <v>30</v>
      </c>
      <c r="C335" s="4">
        <v>659.49428571428575</v>
      </c>
      <c r="D335" s="4">
        <f t="shared" si="23"/>
        <v>461.64600000000002</v>
      </c>
      <c r="E335" s="4">
        <f t="shared" si="20"/>
        <v>428.67128571428577</v>
      </c>
      <c r="F335" s="4">
        <f t="shared" si="21"/>
        <v>395.69657142857142</v>
      </c>
      <c r="G335" s="4">
        <f t="shared" si="22"/>
        <v>362.72185714285717</v>
      </c>
    </row>
    <row r="336" spans="1:7" x14ac:dyDescent="0.25">
      <c r="A336" s="2" t="s">
        <v>31</v>
      </c>
      <c r="B336" s="2" t="s">
        <v>32</v>
      </c>
      <c r="C336" s="4">
        <v>365.75510204081638</v>
      </c>
      <c r="D336" s="4">
        <f t="shared" si="23"/>
        <v>256.02857142857147</v>
      </c>
      <c r="E336" s="4">
        <f t="shared" si="20"/>
        <v>237.74081632653065</v>
      </c>
      <c r="F336" s="4">
        <f t="shared" si="21"/>
        <v>219.45306122448983</v>
      </c>
      <c r="G336" s="4">
        <f t="shared" si="22"/>
        <v>201.16530612244904</v>
      </c>
    </row>
    <row r="337" spans="1:7" x14ac:dyDescent="0.25">
      <c r="A337" s="2" t="s">
        <v>33</v>
      </c>
      <c r="B337" s="2" t="s">
        <v>34</v>
      </c>
      <c r="C337" s="4">
        <v>365.75510204081638</v>
      </c>
      <c r="D337" s="4">
        <f t="shared" si="23"/>
        <v>256.02857142857147</v>
      </c>
      <c r="E337" s="4">
        <f t="shared" si="20"/>
        <v>237.74081632653065</v>
      </c>
      <c r="F337" s="4">
        <f t="shared" si="21"/>
        <v>219.45306122448983</v>
      </c>
      <c r="G337" s="4">
        <f t="shared" si="22"/>
        <v>201.16530612244904</v>
      </c>
    </row>
    <row r="338" spans="1:7" x14ac:dyDescent="0.25">
      <c r="A338" s="2" t="s">
        <v>35</v>
      </c>
      <c r="B338" s="2" t="s">
        <v>36</v>
      </c>
      <c r="C338" s="4">
        <v>350.62040816326532</v>
      </c>
      <c r="D338" s="4">
        <f t="shared" si="23"/>
        <v>245.43428571428572</v>
      </c>
      <c r="E338" s="4">
        <f t="shared" si="20"/>
        <v>227.90326530612248</v>
      </c>
      <c r="F338" s="4">
        <f t="shared" si="21"/>
        <v>210.37224489795918</v>
      </c>
      <c r="G338" s="4">
        <f t="shared" si="22"/>
        <v>192.84122448979593</v>
      </c>
    </row>
    <row r="339" spans="1:7" x14ac:dyDescent="0.25">
      <c r="A339" s="2" t="s">
        <v>37</v>
      </c>
      <c r="B339" s="2" t="s">
        <v>38</v>
      </c>
      <c r="C339" s="4">
        <v>350.62040816326532</v>
      </c>
      <c r="D339" s="4">
        <f t="shared" si="23"/>
        <v>245.43428571428572</v>
      </c>
      <c r="E339" s="4">
        <f t="shared" si="20"/>
        <v>227.90326530612248</v>
      </c>
      <c r="F339" s="4">
        <f t="shared" si="21"/>
        <v>210.37224489795918</v>
      </c>
      <c r="G339" s="4">
        <f t="shared" si="22"/>
        <v>192.84122448979593</v>
      </c>
    </row>
    <row r="340" spans="1:7" x14ac:dyDescent="0.25">
      <c r="A340" s="2" t="s">
        <v>39</v>
      </c>
      <c r="B340" s="2" t="s">
        <v>40</v>
      </c>
      <c r="C340" s="4">
        <v>361.02551020408163</v>
      </c>
      <c r="D340" s="4">
        <f t="shared" si="23"/>
        <v>252.71785714285713</v>
      </c>
      <c r="E340" s="4">
        <f t="shared" si="20"/>
        <v>234.66658163265308</v>
      </c>
      <c r="F340" s="4">
        <f t="shared" si="21"/>
        <v>216.61530612244897</v>
      </c>
      <c r="G340" s="4">
        <f t="shared" si="22"/>
        <v>198.56403061224492</v>
      </c>
    </row>
    <row r="341" spans="1:7" x14ac:dyDescent="0.25">
      <c r="A341" s="2" t="s">
        <v>41</v>
      </c>
      <c r="B341" s="2" t="s">
        <v>42</v>
      </c>
      <c r="C341" s="4">
        <v>722.99693877551022</v>
      </c>
      <c r="D341" s="4">
        <f t="shared" si="23"/>
        <v>506.09785714285709</v>
      </c>
      <c r="E341" s="4">
        <f t="shared" si="20"/>
        <v>469.94801020408164</v>
      </c>
      <c r="F341" s="4">
        <f t="shared" si="21"/>
        <v>433.79816326530613</v>
      </c>
      <c r="G341" s="4">
        <f t="shared" si="22"/>
        <v>397.64831632653068</v>
      </c>
    </row>
    <row r="342" spans="1:7" x14ac:dyDescent="0.25">
      <c r="A342" s="2" t="s">
        <v>43</v>
      </c>
      <c r="B342" s="2" t="s">
        <v>44</v>
      </c>
      <c r="C342" s="4">
        <v>722.99693877551022</v>
      </c>
      <c r="D342" s="4">
        <f t="shared" si="23"/>
        <v>506.09785714285709</v>
      </c>
      <c r="E342" s="4">
        <f t="shared" si="20"/>
        <v>469.94801020408164</v>
      </c>
      <c r="F342" s="4">
        <f t="shared" si="21"/>
        <v>433.79816326530613</v>
      </c>
      <c r="G342" s="4">
        <f t="shared" si="22"/>
        <v>397.64831632653068</v>
      </c>
    </row>
    <row r="343" spans="1:7" x14ac:dyDescent="0.25">
      <c r="A343" s="2" t="s">
        <v>45</v>
      </c>
      <c r="B343" s="2" t="s">
        <v>46</v>
      </c>
      <c r="C343" s="4">
        <v>361.02551020408163</v>
      </c>
      <c r="D343" s="4">
        <f t="shared" si="23"/>
        <v>252.71785714285713</v>
      </c>
      <c r="E343" s="4">
        <f t="shared" si="20"/>
        <v>234.66658163265308</v>
      </c>
      <c r="F343" s="4">
        <f t="shared" si="21"/>
        <v>216.61530612244897</v>
      </c>
      <c r="G343" s="4">
        <f t="shared" si="22"/>
        <v>198.56403061224492</v>
      </c>
    </row>
    <row r="344" spans="1:7" x14ac:dyDescent="0.25">
      <c r="A344" s="2" t="s">
        <v>47</v>
      </c>
      <c r="B344" s="2" t="s">
        <v>48</v>
      </c>
      <c r="C344" s="4">
        <v>502.44030612244904</v>
      </c>
      <c r="D344" s="4">
        <f t="shared" si="23"/>
        <v>351.70821428571429</v>
      </c>
      <c r="E344" s="4">
        <f t="shared" si="20"/>
        <v>326.58619897959187</v>
      </c>
      <c r="F344" s="4">
        <f t="shared" si="21"/>
        <v>301.46418367346939</v>
      </c>
      <c r="G344" s="4">
        <f t="shared" si="22"/>
        <v>276.34216836734697</v>
      </c>
    </row>
    <row r="345" spans="1:7" x14ac:dyDescent="0.25">
      <c r="A345" s="2" t="s">
        <v>49</v>
      </c>
      <c r="B345" s="2" t="s">
        <v>50</v>
      </c>
      <c r="C345" s="4">
        <v>129.27551020408163</v>
      </c>
      <c r="D345" s="4">
        <f t="shared" si="23"/>
        <v>90.492857142857133</v>
      </c>
      <c r="E345" s="4">
        <f t="shared" si="20"/>
        <v>84.02908163265306</v>
      </c>
      <c r="F345" s="4">
        <f t="shared" si="21"/>
        <v>77.565306122448973</v>
      </c>
      <c r="G345" s="4">
        <f t="shared" si="22"/>
        <v>71.1015306122449</v>
      </c>
    </row>
    <row r="346" spans="1:7" x14ac:dyDescent="0.25">
      <c r="A346" s="2" t="s">
        <v>51</v>
      </c>
      <c r="B346" s="2" t="s">
        <v>52</v>
      </c>
      <c r="C346" s="4">
        <v>312.94132653061223</v>
      </c>
      <c r="D346" s="4">
        <f t="shared" si="23"/>
        <v>219.05892857142854</v>
      </c>
      <c r="E346" s="4">
        <f t="shared" si="20"/>
        <v>203.41186224489795</v>
      </c>
      <c r="F346" s="4">
        <f t="shared" si="21"/>
        <v>187.76479591836733</v>
      </c>
      <c r="G346" s="4">
        <f t="shared" si="22"/>
        <v>172.11772959183673</v>
      </c>
    </row>
    <row r="347" spans="1:7" x14ac:dyDescent="0.25">
      <c r="A347" s="2" t="s">
        <v>53</v>
      </c>
      <c r="B347" s="2" t="s">
        <v>54</v>
      </c>
      <c r="C347" s="4">
        <v>10.878061224489796</v>
      </c>
      <c r="D347" s="4">
        <f t="shared" si="23"/>
        <v>7.614642857142857</v>
      </c>
      <c r="E347" s="4">
        <f t="shared" si="20"/>
        <v>7.0707397959183682</v>
      </c>
      <c r="F347" s="4">
        <f t="shared" si="21"/>
        <v>6.5268367346938776</v>
      </c>
      <c r="G347" s="4">
        <f t="shared" si="22"/>
        <v>5.9829336734693888</v>
      </c>
    </row>
    <row r="348" spans="1:7" x14ac:dyDescent="0.25">
      <c r="A348" s="2" t="s">
        <v>55</v>
      </c>
      <c r="B348" s="2" t="s">
        <v>56</v>
      </c>
      <c r="C348" s="4">
        <v>60.223469387755102</v>
      </c>
      <c r="D348" s="4">
        <f t="shared" si="23"/>
        <v>42.15642857142857</v>
      </c>
      <c r="E348" s="4">
        <f t="shared" si="20"/>
        <v>39.145255102040821</v>
      </c>
      <c r="F348" s="4">
        <f t="shared" si="21"/>
        <v>36.134081632653057</v>
      </c>
      <c r="G348" s="4">
        <f t="shared" si="22"/>
        <v>33.122908163265308</v>
      </c>
    </row>
    <row r="349" spans="1:7" x14ac:dyDescent="0.25">
      <c r="A349" s="2" t="s">
        <v>57</v>
      </c>
      <c r="B349" s="2" t="s">
        <v>58</v>
      </c>
      <c r="C349" s="4">
        <v>52.025510204081634</v>
      </c>
      <c r="D349" s="4">
        <f t="shared" si="23"/>
        <v>36.417857142857144</v>
      </c>
      <c r="E349" s="4">
        <f t="shared" si="20"/>
        <v>33.816581632653062</v>
      </c>
      <c r="F349" s="4">
        <f t="shared" si="21"/>
        <v>31.215306122448979</v>
      </c>
      <c r="G349" s="4">
        <f t="shared" si="22"/>
        <v>28.6140306122449</v>
      </c>
    </row>
    <row r="350" spans="1:7" x14ac:dyDescent="0.25">
      <c r="A350" s="2" t="s">
        <v>59</v>
      </c>
      <c r="B350" s="2" t="s">
        <v>60</v>
      </c>
      <c r="C350" s="4">
        <v>10.089795918367347</v>
      </c>
      <c r="D350" s="4">
        <f t="shared" si="23"/>
        <v>7.0628571428571423</v>
      </c>
      <c r="E350" s="4">
        <f t="shared" si="20"/>
        <v>6.558367346938776</v>
      </c>
      <c r="F350" s="4">
        <f t="shared" si="21"/>
        <v>6.0538775510204079</v>
      </c>
      <c r="G350" s="4">
        <f t="shared" si="22"/>
        <v>5.5493877551020416</v>
      </c>
    </row>
    <row r="351" spans="1:7" x14ac:dyDescent="0.25">
      <c r="A351" s="2" t="s">
        <v>61</v>
      </c>
      <c r="B351" s="2" t="s">
        <v>62</v>
      </c>
      <c r="C351" s="4">
        <v>52.183163265306121</v>
      </c>
      <c r="D351" s="4">
        <f t="shared" si="23"/>
        <v>36.528214285714284</v>
      </c>
      <c r="E351" s="4">
        <f t="shared" si="20"/>
        <v>33.919056122448978</v>
      </c>
      <c r="F351" s="4">
        <f t="shared" si="21"/>
        <v>31.309897959183672</v>
      </c>
      <c r="G351" s="4">
        <f t="shared" si="22"/>
        <v>28.70073979591837</v>
      </c>
    </row>
    <row r="352" spans="1:7" x14ac:dyDescent="0.25">
      <c r="A352" s="2" t="s">
        <v>63</v>
      </c>
      <c r="B352" s="2" t="s">
        <v>64</v>
      </c>
      <c r="C352" s="4">
        <v>262.20857142857147</v>
      </c>
      <c r="D352" s="4">
        <f t="shared" si="23"/>
        <v>183.54600000000002</v>
      </c>
      <c r="E352" s="4">
        <f t="shared" si="20"/>
        <v>170.43557142857148</v>
      </c>
      <c r="F352" s="4">
        <f t="shared" si="21"/>
        <v>157.32514285714288</v>
      </c>
      <c r="G352" s="4">
        <f t="shared" si="22"/>
        <v>144.21471428571434</v>
      </c>
    </row>
    <row r="353" spans="1:7" x14ac:dyDescent="0.25">
      <c r="A353" s="2" t="s">
        <v>65</v>
      </c>
      <c r="B353" s="2" t="s">
        <v>66</v>
      </c>
      <c r="C353" s="4">
        <v>468.22959183673476</v>
      </c>
      <c r="D353" s="4">
        <f t="shared" si="23"/>
        <v>327.7607142857143</v>
      </c>
      <c r="E353" s="4">
        <f t="shared" si="20"/>
        <v>304.34923469387758</v>
      </c>
      <c r="F353" s="4">
        <f t="shared" si="21"/>
        <v>280.93775510204085</v>
      </c>
      <c r="G353" s="4">
        <f t="shared" si="22"/>
        <v>257.52627551020413</v>
      </c>
    </row>
    <row r="354" spans="1:7" x14ac:dyDescent="0.25">
      <c r="A354" s="2" t="s">
        <v>67</v>
      </c>
      <c r="B354" s="2" t="s">
        <v>68</v>
      </c>
      <c r="C354" s="4">
        <v>882.85714285714289</v>
      </c>
      <c r="D354" s="4">
        <f t="shared" si="23"/>
        <v>618</v>
      </c>
      <c r="E354" s="4">
        <f t="shared" si="20"/>
        <v>573.85714285714289</v>
      </c>
      <c r="F354" s="4">
        <f t="shared" si="21"/>
        <v>529.71428571428567</v>
      </c>
      <c r="G354" s="4">
        <f t="shared" si="22"/>
        <v>485.57142857142861</v>
      </c>
    </row>
    <row r="355" spans="1:7" x14ac:dyDescent="0.25">
      <c r="A355" s="2" t="s">
        <v>69</v>
      </c>
      <c r="B355" s="2" t="s">
        <v>70</v>
      </c>
      <c r="C355" s="4">
        <v>532.86734693877554</v>
      </c>
      <c r="D355" s="4">
        <f t="shared" si="23"/>
        <v>373.00714285714287</v>
      </c>
      <c r="E355" s="4">
        <f t="shared" si="20"/>
        <v>346.36377551020411</v>
      </c>
      <c r="F355" s="4">
        <f t="shared" si="21"/>
        <v>319.72040816326529</v>
      </c>
      <c r="G355" s="4">
        <f t="shared" si="22"/>
        <v>293.07704081632659</v>
      </c>
    </row>
    <row r="356" spans="1:7" x14ac:dyDescent="0.25">
      <c r="A356" s="2" t="s">
        <v>71</v>
      </c>
      <c r="B356" s="2" t="s">
        <v>72</v>
      </c>
      <c r="C356" s="4">
        <v>1023.1683673469387</v>
      </c>
      <c r="D356" s="4">
        <f t="shared" si="23"/>
        <v>716.21785714285704</v>
      </c>
      <c r="E356" s="4">
        <f t="shared" si="20"/>
        <v>665.05943877551022</v>
      </c>
      <c r="F356" s="4">
        <f t="shared" si="21"/>
        <v>613.90102040816316</v>
      </c>
      <c r="G356" s="4">
        <f t="shared" si="22"/>
        <v>562.74260204081634</v>
      </c>
    </row>
    <row r="357" spans="1:7" x14ac:dyDescent="0.25">
      <c r="A357" s="2" t="s">
        <v>73</v>
      </c>
      <c r="B357" s="2" t="s">
        <v>74</v>
      </c>
      <c r="C357" s="4">
        <v>457.19387755102053</v>
      </c>
      <c r="D357" s="4">
        <f t="shared" si="23"/>
        <v>320.03571428571433</v>
      </c>
      <c r="E357" s="4">
        <f t="shared" si="20"/>
        <v>297.17602040816337</v>
      </c>
      <c r="F357" s="4">
        <f t="shared" si="21"/>
        <v>274.31632653061229</v>
      </c>
      <c r="G357" s="4">
        <f t="shared" si="22"/>
        <v>251.45663265306132</v>
      </c>
    </row>
    <row r="358" spans="1:7" x14ac:dyDescent="0.25">
      <c r="A358" s="2" t="s">
        <v>75</v>
      </c>
      <c r="B358" s="6" t="s">
        <v>76</v>
      </c>
      <c r="C358" s="4">
        <v>534.75918367346947</v>
      </c>
      <c r="D358" s="4">
        <f t="shared" si="23"/>
        <v>374.3314285714286</v>
      </c>
      <c r="E358" s="4">
        <f t="shared" si="20"/>
        <v>347.59346938775519</v>
      </c>
      <c r="F358" s="4">
        <f t="shared" si="21"/>
        <v>320.85551020408167</v>
      </c>
      <c r="G358" s="4">
        <f t="shared" si="22"/>
        <v>294.11755102040826</v>
      </c>
    </row>
    <row r="359" spans="1:7" x14ac:dyDescent="0.25">
      <c r="A359" s="2" t="s">
        <v>77</v>
      </c>
      <c r="B359" s="6" t="s">
        <v>78</v>
      </c>
      <c r="C359" s="4">
        <v>482.41836734693879</v>
      </c>
      <c r="D359" s="4">
        <f t="shared" si="23"/>
        <v>337.69285714285712</v>
      </c>
      <c r="E359" s="4">
        <f t="shared" ref="E359:E422" si="24">C359*0.65</f>
        <v>313.5719387755102</v>
      </c>
      <c r="F359" s="4">
        <f t="shared" ref="F359:F422" si="25">C359*0.6</f>
        <v>289.45102040816329</v>
      </c>
      <c r="G359" s="4">
        <f t="shared" ref="G359:G422" si="26">C359*0.55</f>
        <v>265.33010204081637</v>
      </c>
    </row>
    <row r="360" spans="1:7" x14ac:dyDescent="0.25">
      <c r="A360" s="2" t="s">
        <v>79</v>
      </c>
      <c r="B360" s="6" t="s">
        <v>80</v>
      </c>
      <c r="C360" s="4">
        <v>914.38775510204107</v>
      </c>
      <c r="D360" s="4">
        <f t="shared" si="23"/>
        <v>640.07142857142867</v>
      </c>
      <c r="E360" s="4">
        <f t="shared" si="24"/>
        <v>594.35204081632673</v>
      </c>
      <c r="F360" s="4">
        <f t="shared" si="25"/>
        <v>548.63265306122457</v>
      </c>
      <c r="G360" s="4">
        <f t="shared" si="26"/>
        <v>502.91326530612264</v>
      </c>
    </row>
    <row r="361" spans="1:7" x14ac:dyDescent="0.25">
      <c r="A361" s="2" t="s">
        <v>81</v>
      </c>
      <c r="B361" s="6" t="s">
        <v>1126</v>
      </c>
      <c r="C361" s="4">
        <v>460.34693877551024</v>
      </c>
      <c r="D361" s="4">
        <f t="shared" si="23"/>
        <v>322.24285714285713</v>
      </c>
      <c r="E361" s="4">
        <f t="shared" si="24"/>
        <v>299.22551020408167</v>
      </c>
      <c r="F361" s="4">
        <f t="shared" si="25"/>
        <v>276.20816326530615</v>
      </c>
      <c r="G361" s="4">
        <f t="shared" si="26"/>
        <v>253.19081632653067</v>
      </c>
    </row>
    <row r="362" spans="1:7" x14ac:dyDescent="0.25">
      <c r="A362" s="2" t="s">
        <v>82</v>
      </c>
      <c r="B362" s="6" t="s">
        <v>83</v>
      </c>
      <c r="C362" s="4">
        <v>873.39795918367349</v>
      </c>
      <c r="D362" s="4">
        <f t="shared" si="23"/>
        <v>611.37857142857138</v>
      </c>
      <c r="E362" s="4">
        <f t="shared" si="24"/>
        <v>567.7086734693878</v>
      </c>
      <c r="F362" s="4">
        <f t="shared" si="25"/>
        <v>524.03877551020412</v>
      </c>
      <c r="G362" s="4">
        <f t="shared" si="26"/>
        <v>480.36887755102043</v>
      </c>
    </row>
    <row r="363" spans="1:7" x14ac:dyDescent="0.25">
      <c r="A363" s="2" t="s">
        <v>84</v>
      </c>
      <c r="B363" s="6" t="s">
        <v>85</v>
      </c>
      <c r="C363" s="4">
        <v>272.42448979591836</v>
      </c>
      <c r="D363" s="4">
        <f t="shared" si="23"/>
        <v>190.69714285714284</v>
      </c>
      <c r="E363" s="4">
        <f t="shared" si="24"/>
        <v>177.07591836734693</v>
      </c>
      <c r="F363" s="4">
        <f t="shared" si="25"/>
        <v>163.45469387755102</v>
      </c>
      <c r="G363" s="4">
        <f t="shared" si="26"/>
        <v>149.83346938775512</v>
      </c>
    </row>
    <row r="364" spans="1:7" x14ac:dyDescent="0.25">
      <c r="A364" s="2" t="s">
        <v>86</v>
      </c>
      <c r="B364" s="7" t="s">
        <v>87</v>
      </c>
      <c r="C364" s="4">
        <v>251.61428571428573</v>
      </c>
      <c r="D364" s="4">
        <f t="shared" si="23"/>
        <v>176.13</v>
      </c>
      <c r="E364" s="4">
        <f t="shared" si="24"/>
        <v>163.54928571428573</v>
      </c>
      <c r="F364" s="4">
        <f t="shared" si="25"/>
        <v>150.96857142857144</v>
      </c>
      <c r="G364" s="4">
        <f t="shared" si="26"/>
        <v>138.38785714285717</v>
      </c>
    </row>
    <row r="365" spans="1:7" x14ac:dyDescent="0.25">
      <c r="A365" s="2" t="s">
        <v>88</v>
      </c>
      <c r="B365" s="2" t="s">
        <v>89</v>
      </c>
      <c r="C365" s="4">
        <v>304.58571428571429</v>
      </c>
      <c r="D365" s="4">
        <f t="shared" si="23"/>
        <v>213.20999999999998</v>
      </c>
      <c r="E365" s="4">
        <f t="shared" si="24"/>
        <v>197.9807142857143</v>
      </c>
      <c r="F365" s="4">
        <f t="shared" si="25"/>
        <v>182.75142857142856</v>
      </c>
      <c r="G365" s="4">
        <f t="shared" si="26"/>
        <v>167.52214285714288</v>
      </c>
    </row>
    <row r="366" spans="1:7" x14ac:dyDescent="0.25">
      <c r="A366" s="2" t="s">
        <v>90</v>
      </c>
      <c r="B366" s="2" t="s">
        <v>91</v>
      </c>
      <c r="C366" s="4">
        <v>493.45408163265307</v>
      </c>
      <c r="D366" s="4">
        <f t="shared" si="23"/>
        <v>345.41785714285714</v>
      </c>
      <c r="E366" s="4">
        <f t="shared" si="24"/>
        <v>320.74515306122453</v>
      </c>
      <c r="F366" s="4">
        <f t="shared" si="25"/>
        <v>296.07244897959185</v>
      </c>
      <c r="G366" s="4">
        <f t="shared" si="26"/>
        <v>271.39974489795924</v>
      </c>
    </row>
    <row r="367" spans="1:7" x14ac:dyDescent="0.25">
      <c r="A367" s="2" t="s">
        <v>92</v>
      </c>
      <c r="B367" s="2" t="s">
        <v>93</v>
      </c>
      <c r="C367" s="4">
        <v>233.01122448979595</v>
      </c>
      <c r="D367" s="4">
        <f t="shared" si="23"/>
        <v>163.10785714285714</v>
      </c>
      <c r="E367" s="4">
        <f t="shared" si="24"/>
        <v>151.45729591836738</v>
      </c>
      <c r="F367" s="4">
        <f t="shared" si="25"/>
        <v>139.80673469387756</v>
      </c>
      <c r="G367" s="4">
        <f t="shared" si="26"/>
        <v>128.1561734693878</v>
      </c>
    </row>
    <row r="368" spans="1:7" x14ac:dyDescent="0.25">
      <c r="A368" s="2" t="s">
        <v>94</v>
      </c>
      <c r="B368" s="2" t="s">
        <v>95</v>
      </c>
      <c r="C368" s="4">
        <v>132.42857142857144</v>
      </c>
      <c r="D368" s="4">
        <f t="shared" si="23"/>
        <v>92.7</v>
      </c>
      <c r="E368" s="4">
        <f t="shared" si="24"/>
        <v>86.078571428571436</v>
      </c>
      <c r="F368" s="4">
        <f t="shared" si="25"/>
        <v>79.45714285714287</v>
      </c>
      <c r="G368" s="4">
        <f t="shared" si="26"/>
        <v>72.835714285714303</v>
      </c>
    </row>
    <row r="369" spans="1:8" x14ac:dyDescent="0.25">
      <c r="A369" s="2" t="s">
        <v>96</v>
      </c>
      <c r="B369" s="2" t="s">
        <v>97</v>
      </c>
      <c r="C369" s="4">
        <v>110.0418367346939</v>
      </c>
      <c r="D369" s="4">
        <f t="shared" si="23"/>
        <v>77.02928571428572</v>
      </c>
      <c r="E369" s="4">
        <f t="shared" si="24"/>
        <v>71.527193877551042</v>
      </c>
      <c r="F369" s="4">
        <f t="shared" si="25"/>
        <v>66.025102040816336</v>
      </c>
      <c r="G369" s="4">
        <f t="shared" si="26"/>
        <v>60.52301020408165</v>
      </c>
    </row>
    <row r="370" spans="1:8" x14ac:dyDescent="0.25">
      <c r="A370" s="2" t="s">
        <v>98</v>
      </c>
      <c r="B370" s="2" t="s">
        <v>99</v>
      </c>
      <c r="C370" s="4">
        <v>110.0418367346939</v>
      </c>
      <c r="D370" s="4">
        <f t="shared" si="23"/>
        <v>77.02928571428572</v>
      </c>
      <c r="E370" s="4">
        <f t="shared" si="24"/>
        <v>71.527193877551042</v>
      </c>
      <c r="F370" s="4">
        <f t="shared" si="25"/>
        <v>66.025102040816336</v>
      </c>
      <c r="G370" s="4">
        <f t="shared" si="26"/>
        <v>60.52301020408165</v>
      </c>
    </row>
    <row r="371" spans="1:8" x14ac:dyDescent="0.25">
      <c r="A371" s="2" t="s">
        <v>100</v>
      </c>
      <c r="B371" s="2" t="s">
        <v>101</v>
      </c>
      <c r="C371" s="4">
        <v>110.0418367346939</v>
      </c>
      <c r="D371" s="4">
        <f t="shared" si="23"/>
        <v>77.02928571428572</v>
      </c>
      <c r="E371" s="4">
        <f t="shared" si="24"/>
        <v>71.527193877551042</v>
      </c>
      <c r="F371" s="4">
        <f t="shared" si="25"/>
        <v>66.025102040816336</v>
      </c>
      <c r="G371" s="4">
        <f t="shared" si="26"/>
        <v>60.52301020408165</v>
      </c>
    </row>
    <row r="372" spans="1:8" x14ac:dyDescent="0.25">
      <c r="A372" s="2" t="s">
        <v>102</v>
      </c>
      <c r="B372" s="11" t="s">
        <v>103</v>
      </c>
      <c r="C372" s="4">
        <v>236.4795918367347</v>
      </c>
      <c r="D372" s="4">
        <f t="shared" si="23"/>
        <v>165.53571428571428</v>
      </c>
      <c r="E372" s="4">
        <f t="shared" si="24"/>
        <v>153.71173469387756</v>
      </c>
      <c r="F372" s="4">
        <f t="shared" si="25"/>
        <v>141.88775510204081</v>
      </c>
      <c r="G372" s="4">
        <f t="shared" si="26"/>
        <v>130.0637755102041</v>
      </c>
      <c r="H372">
        <v>3</v>
      </c>
    </row>
    <row r="373" spans="1:8" x14ac:dyDescent="0.25">
      <c r="A373" s="2" t="s">
        <v>104</v>
      </c>
      <c r="B373" s="2" t="s">
        <v>105</v>
      </c>
      <c r="C373" s="4">
        <v>236.4795918367347</v>
      </c>
      <c r="D373" s="4">
        <f t="shared" si="23"/>
        <v>165.53571428571428</v>
      </c>
      <c r="E373" s="4">
        <f t="shared" si="24"/>
        <v>153.71173469387756</v>
      </c>
      <c r="F373" s="4">
        <f t="shared" si="25"/>
        <v>141.88775510204081</v>
      </c>
      <c r="G373" s="4">
        <f t="shared" si="26"/>
        <v>130.0637755102041</v>
      </c>
    </row>
    <row r="374" spans="1:8" x14ac:dyDescent="0.25">
      <c r="A374" s="2" t="s">
        <v>106</v>
      </c>
      <c r="B374" s="2" t="s">
        <v>107</v>
      </c>
      <c r="C374" s="4">
        <v>236.4795918367347</v>
      </c>
      <c r="D374" s="4">
        <f t="shared" si="23"/>
        <v>165.53571428571428</v>
      </c>
      <c r="E374" s="4">
        <f t="shared" si="24"/>
        <v>153.71173469387756</v>
      </c>
      <c r="F374" s="4">
        <f t="shared" si="25"/>
        <v>141.88775510204081</v>
      </c>
      <c r="G374" s="4">
        <f t="shared" si="26"/>
        <v>130.0637755102041</v>
      </c>
    </row>
    <row r="375" spans="1:8" x14ac:dyDescent="0.25">
      <c r="A375" s="2" t="s">
        <v>108</v>
      </c>
      <c r="B375" s="2" t="s">
        <v>109</v>
      </c>
      <c r="C375" s="4">
        <v>236.4795918367347</v>
      </c>
      <c r="D375" s="4">
        <f t="shared" si="23"/>
        <v>165.53571428571428</v>
      </c>
      <c r="E375" s="4">
        <f t="shared" si="24"/>
        <v>153.71173469387756</v>
      </c>
      <c r="F375" s="4">
        <f t="shared" si="25"/>
        <v>141.88775510204081</v>
      </c>
      <c r="G375" s="4">
        <f t="shared" si="26"/>
        <v>130.0637755102041</v>
      </c>
    </row>
    <row r="376" spans="1:8" x14ac:dyDescent="0.25">
      <c r="A376" s="2" t="s">
        <v>110</v>
      </c>
      <c r="B376" s="2" t="s">
        <v>111</v>
      </c>
      <c r="C376" s="4">
        <v>236.4795918367347</v>
      </c>
      <c r="D376" s="4">
        <f t="shared" si="23"/>
        <v>165.53571428571428</v>
      </c>
      <c r="E376" s="4">
        <f t="shared" si="24"/>
        <v>153.71173469387756</v>
      </c>
      <c r="F376" s="4">
        <f t="shared" si="25"/>
        <v>141.88775510204081</v>
      </c>
      <c r="G376" s="4">
        <f t="shared" si="26"/>
        <v>130.0637755102041</v>
      </c>
    </row>
    <row r="377" spans="1:8" x14ac:dyDescent="0.25">
      <c r="A377" s="2" t="s">
        <v>112</v>
      </c>
      <c r="B377" s="2" t="s">
        <v>113</v>
      </c>
      <c r="C377" s="4">
        <v>236.4795918367347</v>
      </c>
      <c r="D377" s="4">
        <f t="shared" si="23"/>
        <v>165.53571428571428</v>
      </c>
      <c r="E377" s="4">
        <f t="shared" si="24"/>
        <v>153.71173469387756</v>
      </c>
      <c r="F377" s="4">
        <f t="shared" si="25"/>
        <v>141.88775510204081</v>
      </c>
      <c r="G377" s="4">
        <f t="shared" si="26"/>
        <v>130.0637755102041</v>
      </c>
    </row>
    <row r="378" spans="1:8" x14ac:dyDescent="0.25">
      <c r="A378" s="2" t="s">
        <v>114</v>
      </c>
      <c r="B378" s="11" t="s">
        <v>115</v>
      </c>
      <c r="C378" s="4">
        <v>236.4795918367347</v>
      </c>
      <c r="D378" s="4">
        <f t="shared" si="23"/>
        <v>165.53571428571428</v>
      </c>
      <c r="E378" s="4">
        <f t="shared" si="24"/>
        <v>153.71173469387756</v>
      </c>
      <c r="F378" s="4">
        <f t="shared" si="25"/>
        <v>141.88775510204081</v>
      </c>
      <c r="G378" s="4">
        <f t="shared" si="26"/>
        <v>130.0637755102041</v>
      </c>
      <c r="H378">
        <v>3</v>
      </c>
    </row>
    <row r="379" spans="1:8" x14ac:dyDescent="0.25">
      <c r="A379" s="2" t="s">
        <v>116</v>
      </c>
      <c r="B379" s="2" t="s">
        <v>117</v>
      </c>
      <c r="C379" s="4">
        <v>236.4795918367347</v>
      </c>
      <c r="D379" s="4">
        <f t="shared" si="23"/>
        <v>165.53571428571428</v>
      </c>
      <c r="E379" s="4">
        <f t="shared" si="24"/>
        <v>153.71173469387756</v>
      </c>
      <c r="F379" s="4">
        <f t="shared" si="25"/>
        <v>141.88775510204081</v>
      </c>
      <c r="G379" s="4">
        <f t="shared" si="26"/>
        <v>130.0637755102041</v>
      </c>
    </row>
    <row r="380" spans="1:8" x14ac:dyDescent="0.25">
      <c r="A380" s="2" t="s">
        <v>118</v>
      </c>
      <c r="B380" s="2" t="s">
        <v>119</v>
      </c>
      <c r="C380" s="4">
        <v>236.4795918367347</v>
      </c>
      <c r="D380" s="4">
        <f t="shared" si="23"/>
        <v>165.53571428571428</v>
      </c>
      <c r="E380" s="4">
        <f t="shared" si="24"/>
        <v>153.71173469387756</v>
      </c>
      <c r="F380" s="4">
        <f t="shared" si="25"/>
        <v>141.88775510204081</v>
      </c>
      <c r="G380" s="4">
        <f t="shared" si="26"/>
        <v>130.0637755102041</v>
      </c>
    </row>
    <row r="381" spans="1:8" x14ac:dyDescent="0.25">
      <c r="A381" s="2" t="s">
        <v>120</v>
      </c>
      <c r="B381" s="2" t="s">
        <v>121</v>
      </c>
      <c r="C381" s="4">
        <v>116.03265306122451</v>
      </c>
      <c r="D381" s="4">
        <f t="shared" si="23"/>
        <v>81.222857142857151</v>
      </c>
      <c r="E381" s="4">
        <f t="shared" si="24"/>
        <v>75.421224489795932</v>
      </c>
      <c r="F381" s="4">
        <f t="shared" si="25"/>
        <v>69.619591836734699</v>
      </c>
      <c r="G381" s="4">
        <f t="shared" si="26"/>
        <v>63.817959183673487</v>
      </c>
    </row>
    <row r="382" spans="1:8" x14ac:dyDescent="0.25">
      <c r="A382" s="2" t="s">
        <v>122</v>
      </c>
      <c r="B382" s="2" t="s">
        <v>123</v>
      </c>
      <c r="C382" s="4">
        <v>116.03265306122451</v>
      </c>
      <c r="D382" s="4">
        <f t="shared" si="23"/>
        <v>81.222857142857151</v>
      </c>
      <c r="E382" s="4">
        <f t="shared" si="24"/>
        <v>75.421224489795932</v>
      </c>
      <c r="F382" s="4">
        <f t="shared" si="25"/>
        <v>69.619591836734699</v>
      </c>
      <c r="G382" s="4">
        <f t="shared" si="26"/>
        <v>63.817959183673487</v>
      </c>
    </row>
    <row r="383" spans="1:8" x14ac:dyDescent="0.25">
      <c r="A383" s="2" t="s">
        <v>124</v>
      </c>
      <c r="B383" s="2" t="s">
        <v>125</v>
      </c>
      <c r="C383" s="4">
        <v>116.03265306122451</v>
      </c>
      <c r="D383" s="4">
        <f t="shared" si="23"/>
        <v>81.222857142857151</v>
      </c>
      <c r="E383" s="4">
        <f t="shared" si="24"/>
        <v>75.421224489795932</v>
      </c>
      <c r="F383" s="4">
        <f t="shared" si="25"/>
        <v>69.619591836734699</v>
      </c>
      <c r="G383" s="4">
        <f t="shared" si="26"/>
        <v>63.817959183673487</v>
      </c>
    </row>
    <row r="384" spans="1:8" x14ac:dyDescent="0.25">
      <c r="A384" s="2" t="s">
        <v>126</v>
      </c>
      <c r="B384" s="2" t="s">
        <v>127</v>
      </c>
      <c r="C384" s="4">
        <v>124.54591836734694</v>
      </c>
      <c r="D384" s="4">
        <f t="shared" si="23"/>
        <v>87.18214285714285</v>
      </c>
      <c r="E384" s="4">
        <f t="shared" si="24"/>
        <v>80.954846938775518</v>
      </c>
      <c r="F384" s="4">
        <f t="shared" si="25"/>
        <v>74.727551020408157</v>
      </c>
      <c r="G384" s="4">
        <f t="shared" si="26"/>
        <v>68.500255102040825</v>
      </c>
    </row>
    <row r="385" spans="1:7" x14ac:dyDescent="0.25">
      <c r="A385" s="2" t="s">
        <v>128</v>
      </c>
      <c r="B385" s="2" t="s">
        <v>129</v>
      </c>
      <c r="C385" s="4">
        <v>124.54591836734694</v>
      </c>
      <c r="D385" s="4">
        <f t="shared" si="23"/>
        <v>87.18214285714285</v>
      </c>
      <c r="E385" s="4">
        <f t="shared" si="24"/>
        <v>80.954846938775518</v>
      </c>
      <c r="F385" s="4">
        <f t="shared" si="25"/>
        <v>74.727551020408157</v>
      </c>
      <c r="G385" s="4">
        <f t="shared" si="26"/>
        <v>68.500255102040825</v>
      </c>
    </row>
    <row r="386" spans="1:7" x14ac:dyDescent="0.25">
      <c r="A386" s="2" t="s">
        <v>130</v>
      </c>
      <c r="B386" s="2" t="s">
        <v>131</v>
      </c>
      <c r="C386" s="4">
        <v>124.54591836734694</v>
      </c>
      <c r="D386" s="4">
        <f t="shared" si="23"/>
        <v>87.18214285714285</v>
      </c>
      <c r="E386" s="4">
        <f t="shared" si="24"/>
        <v>80.954846938775518</v>
      </c>
      <c r="F386" s="4">
        <f t="shared" si="25"/>
        <v>74.727551020408157</v>
      </c>
      <c r="G386" s="4">
        <f t="shared" si="26"/>
        <v>68.500255102040825</v>
      </c>
    </row>
    <row r="387" spans="1:7" x14ac:dyDescent="0.25">
      <c r="A387" s="2" t="s">
        <v>132</v>
      </c>
      <c r="B387" s="2" t="s">
        <v>133</v>
      </c>
      <c r="C387" s="4">
        <v>95.38010204081634</v>
      </c>
      <c r="D387" s="4">
        <f t="shared" si="23"/>
        <v>66.766071428571436</v>
      </c>
      <c r="E387" s="4">
        <f t="shared" si="24"/>
        <v>61.997066326530621</v>
      </c>
      <c r="F387" s="4">
        <f t="shared" si="25"/>
        <v>57.228061224489799</v>
      </c>
      <c r="G387" s="4">
        <f t="shared" si="26"/>
        <v>52.459056122448992</v>
      </c>
    </row>
    <row r="388" spans="1:7" x14ac:dyDescent="0.25">
      <c r="A388" s="2" t="s">
        <v>134</v>
      </c>
      <c r="B388" s="2" t="s">
        <v>135</v>
      </c>
      <c r="C388" s="4">
        <v>95.38010204081634</v>
      </c>
      <c r="D388" s="4">
        <f t="shared" si="23"/>
        <v>66.766071428571436</v>
      </c>
      <c r="E388" s="4">
        <f t="shared" si="24"/>
        <v>61.997066326530621</v>
      </c>
      <c r="F388" s="4">
        <f t="shared" si="25"/>
        <v>57.228061224489799</v>
      </c>
      <c r="G388" s="4">
        <f t="shared" si="26"/>
        <v>52.459056122448992</v>
      </c>
    </row>
    <row r="389" spans="1:7" x14ac:dyDescent="0.25">
      <c r="A389" s="2" t="s">
        <v>136</v>
      </c>
      <c r="B389" s="2" t="s">
        <v>137</v>
      </c>
      <c r="C389" s="4">
        <v>95.38010204081634</v>
      </c>
      <c r="D389" s="4">
        <f t="shared" ref="D389:D428" si="27">C389*0.7</f>
        <v>66.766071428571436</v>
      </c>
      <c r="E389" s="4">
        <f t="shared" si="24"/>
        <v>61.997066326530621</v>
      </c>
      <c r="F389" s="4">
        <f t="shared" si="25"/>
        <v>57.228061224489799</v>
      </c>
      <c r="G389" s="4">
        <f t="shared" si="26"/>
        <v>52.459056122448992</v>
      </c>
    </row>
    <row r="390" spans="1:7" x14ac:dyDescent="0.25">
      <c r="A390" s="2" t="s">
        <v>138</v>
      </c>
      <c r="B390" s="2" t="s">
        <v>139</v>
      </c>
      <c r="C390" s="4">
        <v>95.38010204081634</v>
      </c>
      <c r="D390" s="4">
        <f t="shared" si="27"/>
        <v>66.766071428571436</v>
      </c>
      <c r="E390" s="4">
        <f t="shared" si="24"/>
        <v>61.997066326530621</v>
      </c>
      <c r="F390" s="4">
        <f t="shared" si="25"/>
        <v>57.228061224489799</v>
      </c>
      <c r="G390" s="4">
        <f t="shared" si="26"/>
        <v>52.459056122448992</v>
      </c>
    </row>
    <row r="391" spans="1:7" x14ac:dyDescent="0.25">
      <c r="A391" s="2" t="s">
        <v>140</v>
      </c>
      <c r="B391" s="2" t="s">
        <v>141</v>
      </c>
      <c r="C391" s="4">
        <v>182.87755102040819</v>
      </c>
      <c r="D391" s="4">
        <f t="shared" si="27"/>
        <v>128.01428571428573</v>
      </c>
      <c r="E391" s="4">
        <f t="shared" si="24"/>
        <v>118.87040816326532</v>
      </c>
      <c r="F391" s="4">
        <f t="shared" si="25"/>
        <v>109.72653061224491</v>
      </c>
      <c r="G391" s="4">
        <f t="shared" si="26"/>
        <v>100.58265306122452</v>
      </c>
    </row>
    <row r="392" spans="1:7" x14ac:dyDescent="0.25">
      <c r="A392" s="2" t="s">
        <v>142</v>
      </c>
      <c r="B392" s="2" t="s">
        <v>143</v>
      </c>
      <c r="C392" s="4">
        <v>182.87755102040819</v>
      </c>
      <c r="D392" s="4">
        <f t="shared" si="27"/>
        <v>128.01428571428573</v>
      </c>
      <c r="E392" s="4">
        <f t="shared" si="24"/>
        <v>118.87040816326532</v>
      </c>
      <c r="F392" s="4">
        <f t="shared" si="25"/>
        <v>109.72653061224491</v>
      </c>
      <c r="G392" s="4">
        <f t="shared" si="26"/>
        <v>100.58265306122452</v>
      </c>
    </row>
    <row r="393" spans="1:7" x14ac:dyDescent="0.25">
      <c r="A393" s="2" t="s">
        <v>144</v>
      </c>
      <c r="B393" s="2" t="s">
        <v>145</v>
      </c>
      <c r="C393" s="4">
        <v>182.87755102040819</v>
      </c>
      <c r="D393" s="4">
        <f t="shared" si="27"/>
        <v>128.01428571428573</v>
      </c>
      <c r="E393" s="4">
        <f t="shared" si="24"/>
        <v>118.87040816326532</v>
      </c>
      <c r="F393" s="4">
        <f t="shared" si="25"/>
        <v>109.72653061224491</v>
      </c>
      <c r="G393" s="4">
        <f t="shared" si="26"/>
        <v>100.58265306122452</v>
      </c>
    </row>
    <row r="394" spans="1:7" x14ac:dyDescent="0.25">
      <c r="A394" s="2" t="s">
        <v>146</v>
      </c>
      <c r="B394" s="2" t="s">
        <v>147</v>
      </c>
      <c r="C394" s="4">
        <v>182.87755102040819</v>
      </c>
      <c r="D394" s="4">
        <f t="shared" si="27"/>
        <v>128.01428571428573</v>
      </c>
      <c r="E394" s="4">
        <f t="shared" si="24"/>
        <v>118.87040816326532</v>
      </c>
      <c r="F394" s="4">
        <f t="shared" si="25"/>
        <v>109.72653061224491</v>
      </c>
      <c r="G394" s="4">
        <f t="shared" si="26"/>
        <v>100.58265306122452</v>
      </c>
    </row>
    <row r="395" spans="1:7" x14ac:dyDescent="0.25">
      <c r="A395" s="2" t="s">
        <v>148</v>
      </c>
      <c r="B395" s="2" t="s">
        <v>149</v>
      </c>
      <c r="C395" s="4">
        <v>182.87755102040819</v>
      </c>
      <c r="D395" s="4">
        <f t="shared" si="27"/>
        <v>128.01428571428573</v>
      </c>
      <c r="E395" s="4">
        <f t="shared" si="24"/>
        <v>118.87040816326532</v>
      </c>
      <c r="F395" s="4">
        <f t="shared" si="25"/>
        <v>109.72653061224491</v>
      </c>
      <c r="G395" s="4">
        <f t="shared" si="26"/>
        <v>100.58265306122452</v>
      </c>
    </row>
    <row r="396" spans="1:7" x14ac:dyDescent="0.25">
      <c r="A396" s="2" t="s">
        <v>150</v>
      </c>
      <c r="B396" s="2" t="s">
        <v>151</v>
      </c>
      <c r="C396" s="4">
        <v>182.87755102040819</v>
      </c>
      <c r="D396" s="4">
        <f t="shared" si="27"/>
        <v>128.01428571428573</v>
      </c>
      <c r="E396" s="4">
        <f t="shared" si="24"/>
        <v>118.87040816326532</v>
      </c>
      <c r="F396" s="4">
        <f t="shared" si="25"/>
        <v>109.72653061224491</v>
      </c>
      <c r="G396" s="4">
        <f t="shared" si="26"/>
        <v>100.58265306122452</v>
      </c>
    </row>
    <row r="397" spans="1:7" x14ac:dyDescent="0.25">
      <c r="A397" s="2" t="s">
        <v>152</v>
      </c>
      <c r="B397" s="2" t="s">
        <v>153</v>
      </c>
      <c r="C397" s="4">
        <v>182.87755102040819</v>
      </c>
      <c r="D397" s="4">
        <f t="shared" si="27"/>
        <v>128.01428571428573</v>
      </c>
      <c r="E397" s="4">
        <f t="shared" si="24"/>
        <v>118.87040816326532</v>
      </c>
      <c r="F397" s="4">
        <f t="shared" si="25"/>
        <v>109.72653061224491</v>
      </c>
      <c r="G397" s="4">
        <f t="shared" si="26"/>
        <v>100.58265306122452</v>
      </c>
    </row>
    <row r="398" spans="1:7" x14ac:dyDescent="0.25">
      <c r="A398" s="2" t="s">
        <v>154</v>
      </c>
      <c r="B398" s="2" t="s">
        <v>155</v>
      </c>
      <c r="C398" s="4">
        <v>182.87755102040819</v>
      </c>
      <c r="D398" s="4">
        <f t="shared" si="27"/>
        <v>128.01428571428573</v>
      </c>
      <c r="E398" s="4">
        <f t="shared" si="24"/>
        <v>118.87040816326532</v>
      </c>
      <c r="F398" s="4">
        <f t="shared" si="25"/>
        <v>109.72653061224491</v>
      </c>
      <c r="G398" s="4">
        <f t="shared" si="26"/>
        <v>100.58265306122452</v>
      </c>
    </row>
    <row r="399" spans="1:7" x14ac:dyDescent="0.25">
      <c r="A399" s="2" t="s">
        <v>156</v>
      </c>
      <c r="B399" s="2" t="s">
        <v>157</v>
      </c>
      <c r="C399" s="4">
        <v>171.84183673469389</v>
      </c>
      <c r="D399" s="4">
        <f t="shared" si="27"/>
        <v>120.28928571428571</v>
      </c>
      <c r="E399" s="4">
        <f t="shared" si="24"/>
        <v>111.69719387755103</v>
      </c>
      <c r="F399" s="4">
        <f t="shared" si="25"/>
        <v>103.10510204081633</v>
      </c>
      <c r="G399" s="4">
        <f t="shared" si="26"/>
        <v>94.513010204081638</v>
      </c>
    </row>
    <row r="400" spans="1:7" x14ac:dyDescent="0.25">
      <c r="A400" s="2" t="s">
        <v>158</v>
      </c>
      <c r="B400" s="2" t="s">
        <v>159</v>
      </c>
      <c r="C400" s="4">
        <v>171.84183673469389</v>
      </c>
      <c r="D400" s="4">
        <f t="shared" si="27"/>
        <v>120.28928571428571</v>
      </c>
      <c r="E400" s="4">
        <f t="shared" si="24"/>
        <v>111.69719387755103</v>
      </c>
      <c r="F400" s="4">
        <f t="shared" si="25"/>
        <v>103.10510204081633</v>
      </c>
      <c r="G400" s="4">
        <f t="shared" si="26"/>
        <v>94.513010204081638</v>
      </c>
    </row>
    <row r="401" spans="1:7" x14ac:dyDescent="0.25">
      <c r="A401" s="2" t="s">
        <v>160</v>
      </c>
      <c r="B401" s="2" t="s">
        <v>161</v>
      </c>
      <c r="C401" s="4">
        <v>171.84183673469389</v>
      </c>
      <c r="D401" s="4">
        <f t="shared" si="27"/>
        <v>120.28928571428571</v>
      </c>
      <c r="E401" s="4">
        <f t="shared" si="24"/>
        <v>111.69719387755103</v>
      </c>
      <c r="F401" s="4">
        <f t="shared" si="25"/>
        <v>103.10510204081633</v>
      </c>
      <c r="G401" s="4">
        <f t="shared" si="26"/>
        <v>94.513010204081638</v>
      </c>
    </row>
    <row r="402" spans="1:7" x14ac:dyDescent="0.25">
      <c r="A402" s="2" t="s">
        <v>162</v>
      </c>
      <c r="B402" s="2" t="s">
        <v>163</v>
      </c>
      <c r="C402" s="4">
        <v>171.84183673469389</v>
      </c>
      <c r="D402" s="4">
        <f t="shared" si="27"/>
        <v>120.28928571428571</v>
      </c>
      <c r="E402" s="4">
        <f t="shared" si="24"/>
        <v>111.69719387755103</v>
      </c>
      <c r="F402" s="4">
        <f t="shared" si="25"/>
        <v>103.10510204081633</v>
      </c>
      <c r="G402" s="4">
        <f t="shared" si="26"/>
        <v>94.513010204081638</v>
      </c>
    </row>
    <row r="403" spans="1:7" x14ac:dyDescent="0.25">
      <c r="A403" s="2" t="s">
        <v>164</v>
      </c>
      <c r="B403" s="2" t="s">
        <v>165</v>
      </c>
      <c r="C403" s="4">
        <v>94.276530612244912</v>
      </c>
      <c r="D403" s="4">
        <f t="shared" si="27"/>
        <v>65.993571428571428</v>
      </c>
      <c r="E403" s="4">
        <f t="shared" si="24"/>
        <v>61.279744897959198</v>
      </c>
      <c r="F403" s="4">
        <f t="shared" si="25"/>
        <v>56.565918367346946</v>
      </c>
      <c r="G403" s="4">
        <f t="shared" si="26"/>
        <v>51.852091836734708</v>
      </c>
    </row>
    <row r="404" spans="1:7" x14ac:dyDescent="0.25">
      <c r="A404" s="2" t="s">
        <v>166</v>
      </c>
      <c r="B404" s="2" t="s">
        <v>167</v>
      </c>
      <c r="C404" s="4">
        <v>94.276530612244912</v>
      </c>
      <c r="D404" s="4">
        <f t="shared" si="27"/>
        <v>65.993571428571428</v>
      </c>
      <c r="E404" s="4">
        <f t="shared" si="24"/>
        <v>61.279744897959198</v>
      </c>
      <c r="F404" s="4">
        <f t="shared" si="25"/>
        <v>56.565918367346946</v>
      </c>
      <c r="G404" s="4">
        <f t="shared" si="26"/>
        <v>51.852091836734708</v>
      </c>
    </row>
    <row r="405" spans="1:7" x14ac:dyDescent="0.25">
      <c r="A405" s="2" t="s">
        <v>168</v>
      </c>
      <c r="B405" s="2" t="s">
        <v>169</v>
      </c>
      <c r="C405" s="4">
        <v>94.276530612244912</v>
      </c>
      <c r="D405" s="4">
        <f t="shared" si="27"/>
        <v>65.993571428571428</v>
      </c>
      <c r="E405" s="4">
        <f t="shared" si="24"/>
        <v>61.279744897959198</v>
      </c>
      <c r="F405" s="4">
        <f t="shared" si="25"/>
        <v>56.565918367346946</v>
      </c>
      <c r="G405" s="4">
        <f t="shared" si="26"/>
        <v>51.852091836734708</v>
      </c>
    </row>
    <row r="406" spans="1:7" x14ac:dyDescent="0.25">
      <c r="A406" s="2" t="s">
        <v>170</v>
      </c>
      <c r="B406" s="2" t="s">
        <v>171</v>
      </c>
      <c r="C406" s="4">
        <v>94.276530612244912</v>
      </c>
      <c r="D406" s="4">
        <f t="shared" si="27"/>
        <v>65.993571428571428</v>
      </c>
      <c r="E406" s="4">
        <f t="shared" si="24"/>
        <v>61.279744897959198</v>
      </c>
      <c r="F406" s="4">
        <f t="shared" si="25"/>
        <v>56.565918367346946</v>
      </c>
      <c r="G406" s="4">
        <f t="shared" si="26"/>
        <v>51.852091836734708</v>
      </c>
    </row>
    <row r="407" spans="1:7" x14ac:dyDescent="0.25">
      <c r="A407" s="2" t="s">
        <v>172</v>
      </c>
      <c r="B407" s="2" t="s">
        <v>173</v>
      </c>
      <c r="C407" s="4">
        <v>104.05102040816327</v>
      </c>
      <c r="D407" s="4">
        <f t="shared" si="27"/>
        <v>72.835714285714289</v>
      </c>
      <c r="E407" s="4">
        <f t="shared" si="24"/>
        <v>67.633163265306123</v>
      </c>
      <c r="F407" s="4">
        <f t="shared" si="25"/>
        <v>62.430612244897958</v>
      </c>
      <c r="G407" s="4">
        <f t="shared" si="26"/>
        <v>57.228061224489799</v>
      </c>
    </row>
    <row r="408" spans="1:7" x14ac:dyDescent="0.25">
      <c r="A408" s="2" t="s">
        <v>174</v>
      </c>
      <c r="B408" s="2" t="s">
        <v>175</v>
      </c>
      <c r="C408" s="4">
        <v>104.05102040816327</v>
      </c>
      <c r="D408" s="4">
        <f t="shared" si="27"/>
        <v>72.835714285714289</v>
      </c>
      <c r="E408" s="4">
        <f t="shared" si="24"/>
        <v>67.633163265306123</v>
      </c>
      <c r="F408" s="4">
        <f t="shared" si="25"/>
        <v>62.430612244897958</v>
      </c>
      <c r="G408" s="4">
        <f t="shared" si="26"/>
        <v>57.228061224489799</v>
      </c>
    </row>
    <row r="409" spans="1:7" x14ac:dyDescent="0.25">
      <c r="A409" s="2" t="s">
        <v>176</v>
      </c>
      <c r="B409" s="2" t="s">
        <v>177</v>
      </c>
      <c r="C409" s="4">
        <v>104.05102040816327</v>
      </c>
      <c r="D409" s="4">
        <f t="shared" si="27"/>
        <v>72.835714285714289</v>
      </c>
      <c r="E409" s="4">
        <f t="shared" si="24"/>
        <v>67.633163265306123</v>
      </c>
      <c r="F409" s="4">
        <f t="shared" si="25"/>
        <v>62.430612244897958</v>
      </c>
      <c r="G409" s="4">
        <f t="shared" si="26"/>
        <v>57.228061224489799</v>
      </c>
    </row>
    <row r="410" spans="1:7" x14ac:dyDescent="0.25">
      <c r="A410" s="2" t="s">
        <v>178</v>
      </c>
      <c r="B410" s="2" t="s">
        <v>179</v>
      </c>
      <c r="C410" s="4">
        <v>104.05102040816327</v>
      </c>
      <c r="D410" s="4">
        <f t="shared" si="27"/>
        <v>72.835714285714289</v>
      </c>
      <c r="E410" s="4">
        <f t="shared" si="24"/>
        <v>67.633163265306123</v>
      </c>
      <c r="F410" s="4">
        <f t="shared" si="25"/>
        <v>62.430612244897958</v>
      </c>
      <c r="G410" s="4">
        <f t="shared" si="26"/>
        <v>57.228061224489799</v>
      </c>
    </row>
    <row r="411" spans="1:7" x14ac:dyDescent="0.25">
      <c r="A411" s="2" t="s">
        <v>180</v>
      </c>
      <c r="B411" s="2" t="s">
        <v>181</v>
      </c>
      <c r="C411" s="4">
        <v>335.80102040816325</v>
      </c>
      <c r="D411" s="4">
        <f t="shared" si="27"/>
        <v>235.06071428571425</v>
      </c>
      <c r="E411" s="4">
        <f t="shared" si="24"/>
        <v>218.27066326530613</v>
      </c>
      <c r="F411" s="4">
        <f t="shared" si="25"/>
        <v>201.48061224489794</v>
      </c>
      <c r="G411" s="4">
        <f t="shared" si="26"/>
        <v>184.69056122448981</v>
      </c>
    </row>
    <row r="412" spans="1:7" x14ac:dyDescent="0.25">
      <c r="A412" s="2" t="s">
        <v>182</v>
      </c>
      <c r="B412" s="2" t="s">
        <v>183</v>
      </c>
      <c r="C412" s="4">
        <v>335.80102040816325</v>
      </c>
      <c r="D412" s="4">
        <f t="shared" si="27"/>
        <v>235.06071428571425</v>
      </c>
      <c r="E412" s="4">
        <f t="shared" si="24"/>
        <v>218.27066326530613</v>
      </c>
      <c r="F412" s="4">
        <f t="shared" si="25"/>
        <v>201.48061224489794</v>
      </c>
      <c r="G412" s="4">
        <f t="shared" si="26"/>
        <v>184.69056122448981</v>
      </c>
    </row>
    <row r="413" spans="1:7" x14ac:dyDescent="0.25">
      <c r="A413" s="2" t="s">
        <v>184</v>
      </c>
      <c r="B413" s="2" t="s">
        <v>185</v>
      </c>
      <c r="C413" s="4">
        <v>314.99081632653059</v>
      </c>
      <c r="D413" s="4">
        <f t="shared" si="27"/>
        <v>220.49357142857141</v>
      </c>
      <c r="E413" s="4">
        <f t="shared" si="24"/>
        <v>204.7440306122449</v>
      </c>
      <c r="F413" s="4">
        <f t="shared" si="25"/>
        <v>188.99448979591835</v>
      </c>
      <c r="G413" s="4">
        <f t="shared" si="26"/>
        <v>173.24494897959184</v>
      </c>
    </row>
    <row r="414" spans="1:7" x14ac:dyDescent="0.25">
      <c r="A414" s="2" t="s">
        <v>186</v>
      </c>
      <c r="B414" s="2" t="s">
        <v>187</v>
      </c>
      <c r="C414" s="4">
        <v>314.99081632653059</v>
      </c>
      <c r="D414" s="4">
        <f t="shared" si="27"/>
        <v>220.49357142857141</v>
      </c>
      <c r="E414" s="4">
        <f t="shared" si="24"/>
        <v>204.7440306122449</v>
      </c>
      <c r="F414" s="4">
        <f t="shared" si="25"/>
        <v>188.99448979591835</v>
      </c>
      <c r="G414" s="4">
        <f t="shared" si="26"/>
        <v>173.24494897959184</v>
      </c>
    </row>
    <row r="415" spans="1:7" x14ac:dyDescent="0.25">
      <c r="A415" s="2" t="s">
        <v>188</v>
      </c>
      <c r="B415" s="2" t="s">
        <v>189</v>
      </c>
      <c r="C415" s="4">
        <v>193.91326530612244</v>
      </c>
      <c r="D415" s="4">
        <f t="shared" si="27"/>
        <v>135.7392857142857</v>
      </c>
      <c r="E415" s="4">
        <f t="shared" si="24"/>
        <v>126.04362244897959</v>
      </c>
      <c r="F415" s="4">
        <f t="shared" si="25"/>
        <v>116.34795918367345</v>
      </c>
      <c r="G415" s="4">
        <f t="shared" si="26"/>
        <v>106.65229591836736</v>
      </c>
    </row>
    <row r="416" spans="1:7" x14ac:dyDescent="0.25">
      <c r="A416" s="2" t="s">
        <v>190</v>
      </c>
      <c r="B416" s="2" t="s">
        <v>191</v>
      </c>
      <c r="C416" s="4">
        <v>193.91326530612244</v>
      </c>
      <c r="D416" s="4">
        <f t="shared" si="27"/>
        <v>135.7392857142857</v>
      </c>
      <c r="E416" s="4">
        <f t="shared" si="24"/>
        <v>126.04362244897959</v>
      </c>
      <c r="F416" s="4">
        <f t="shared" si="25"/>
        <v>116.34795918367345</v>
      </c>
      <c r="G416" s="4">
        <f t="shared" si="26"/>
        <v>106.65229591836736</v>
      </c>
    </row>
    <row r="417" spans="1:8" x14ac:dyDescent="0.25">
      <c r="A417" s="2" t="s">
        <v>192</v>
      </c>
      <c r="B417" s="2" t="s">
        <v>193</v>
      </c>
      <c r="C417" s="4">
        <v>2267.6816326530616</v>
      </c>
      <c r="D417" s="4">
        <f t="shared" si="27"/>
        <v>1587.3771428571431</v>
      </c>
      <c r="E417" s="4">
        <f t="shared" si="24"/>
        <v>1473.99306122449</v>
      </c>
      <c r="F417" s="4">
        <f t="shared" si="25"/>
        <v>1360.6089795918369</v>
      </c>
      <c r="G417" s="4">
        <f t="shared" si="26"/>
        <v>1247.2248979591839</v>
      </c>
    </row>
    <row r="418" spans="1:8" x14ac:dyDescent="0.25">
      <c r="A418" s="2" t="s">
        <v>194</v>
      </c>
      <c r="B418" s="2" t="s">
        <v>195</v>
      </c>
      <c r="C418" s="4">
        <v>249.72244897959186</v>
      </c>
      <c r="D418" s="4">
        <f t="shared" si="27"/>
        <v>174.80571428571429</v>
      </c>
      <c r="E418" s="4">
        <f t="shared" si="24"/>
        <v>162.3195918367347</v>
      </c>
      <c r="F418" s="4">
        <f t="shared" si="25"/>
        <v>149.83346938775512</v>
      </c>
      <c r="G418" s="4">
        <f t="shared" si="26"/>
        <v>137.34734693877553</v>
      </c>
    </row>
    <row r="419" spans="1:8" x14ac:dyDescent="0.25">
      <c r="A419" s="2" t="s">
        <v>196</v>
      </c>
      <c r="B419" s="2" t="s">
        <v>197</v>
      </c>
      <c r="C419" s="4">
        <v>2267.6816326530616</v>
      </c>
      <c r="D419" s="4">
        <f t="shared" si="27"/>
        <v>1587.3771428571431</v>
      </c>
      <c r="E419" s="4">
        <f t="shared" si="24"/>
        <v>1473.99306122449</v>
      </c>
      <c r="F419" s="4">
        <f t="shared" si="25"/>
        <v>1360.6089795918369</v>
      </c>
      <c r="G419" s="4">
        <f t="shared" si="26"/>
        <v>1247.2248979591839</v>
      </c>
    </row>
    <row r="420" spans="1:8" x14ac:dyDescent="0.25">
      <c r="A420" s="2" t="s">
        <v>198</v>
      </c>
      <c r="B420" s="2" t="s">
        <v>199</v>
      </c>
      <c r="C420" s="4">
        <v>249.72244897959186</v>
      </c>
      <c r="D420" s="4">
        <f t="shared" si="27"/>
        <v>174.80571428571429</v>
      </c>
      <c r="E420" s="4">
        <f t="shared" si="24"/>
        <v>162.3195918367347</v>
      </c>
      <c r="F420" s="4">
        <f t="shared" si="25"/>
        <v>149.83346938775512</v>
      </c>
      <c r="G420" s="4">
        <f t="shared" si="26"/>
        <v>137.34734693877553</v>
      </c>
    </row>
    <row r="421" spans="1:8" x14ac:dyDescent="0.25">
      <c r="A421" s="2" t="s">
        <v>200</v>
      </c>
      <c r="B421" s="2" t="s">
        <v>201</v>
      </c>
      <c r="C421" s="4">
        <v>2267.6816326530616</v>
      </c>
      <c r="D421" s="4">
        <f t="shared" si="27"/>
        <v>1587.3771428571431</v>
      </c>
      <c r="E421" s="4">
        <f t="shared" si="24"/>
        <v>1473.99306122449</v>
      </c>
      <c r="F421" s="4">
        <f t="shared" si="25"/>
        <v>1360.6089795918369</v>
      </c>
      <c r="G421" s="4">
        <f t="shared" si="26"/>
        <v>1247.2248979591839</v>
      </c>
    </row>
    <row r="422" spans="1:8" x14ac:dyDescent="0.25">
      <c r="A422" s="2" t="s">
        <v>202</v>
      </c>
      <c r="B422" s="2" t="s">
        <v>203</v>
      </c>
      <c r="C422" s="4">
        <v>249.72244897959186</v>
      </c>
      <c r="D422" s="4">
        <f t="shared" si="27"/>
        <v>174.80571428571429</v>
      </c>
      <c r="E422" s="4">
        <f t="shared" si="24"/>
        <v>162.3195918367347</v>
      </c>
      <c r="F422" s="4">
        <f t="shared" si="25"/>
        <v>149.83346938775512</v>
      </c>
      <c r="G422" s="4">
        <f t="shared" si="26"/>
        <v>137.34734693877553</v>
      </c>
    </row>
    <row r="423" spans="1:8" x14ac:dyDescent="0.25">
      <c r="A423" s="2" t="s">
        <v>204</v>
      </c>
      <c r="B423" s="2" t="s">
        <v>205</v>
      </c>
      <c r="C423" s="4">
        <v>182.87755102040819</v>
      </c>
      <c r="D423" s="4">
        <f t="shared" si="27"/>
        <v>128.01428571428573</v>
      </c>
      <c r="E423" s="4">
        <f t="shared" ref="E423:E486" si="28">C423*0.65</f>
        <v>118.87040816326532</v>
      </c>
      <c r="F423" s="4">
        <f t="shared" ref="F423:F486" si="29">C423*0.6</f>
        <v>109.72653061224491</v>
      </c>
      <c r="G423" s="4">
        <f t="shared" ref="G423:G486" si="30">C423*0.55</f>
        <v>100.58265306122452</v>
      </c>
    </row>
    <row r="424" spans="1:8" x14ac:dyDescent="0.25">
      <c r="A424" s="2" t="s">
        <v>206</v>
      </c>
      <c r="B424" s="2" t="s">
        <v>207</v>
      </c>
      <c r="C424" s="4">
        <v>171.84183673469389</v>
      </c>
      <c r="D424" s="4">
        <f t="shared" si="27"/>
        <v>120.28928571428571</v>
      </c>
      <c r="E424" s="4">
        <f t="shared" si="28"/>
        <v>111.69719387755103</v>
      </c>
      <c r="F424" s="4">
        <f t="shared" si="29"/>
        <v>103.10510204081633</v>
      </c>
      <c r="G424" s="4">
        <f t="shared" si="30"/>
        <v>94.513010204081638</v>
      </c>
    </row>
    <row r="425" spans="1:8" x14ac:dyDescent="0.25">
      <c r="A425" s="2" t="s">
        <v>208</v>
      </c>
      <c r="B425" s="2" t="s">
        <v>209</v>
      </c>
      <c r="C425" s="4">
        <v>171.84183673469389</v>
      </c>
      <c r="D425" s="4">
        <f t="shared" si="27"/>
        <v>120.28928571428571</v>
      </c>
      <c r="E425" s="4">
        <f t="shared" si="28"/>
        <v>111.69719387755103</v>
      </c>
      <c r="F425" s="4">
        <f t="shared" si="29"/>
        <v>103.10510204081633</v>
      </c>
      <c r="G425" s="4">
        <f t="shared" si="30"/>
        <v>94.513010204081638</v>
      </c>
    </row>
    <row r="426" spans="1:8" x14ac:dyDescent="0.25">
      <c r="A426" s="2" t="s">
        <v>210</v>
      </c>
      <c r="B426" s="2" t="s">
        <v>211</v>
      </c>
      <c r="C426" s="4">
        <v>104.05102040816327</v>
      </c>
      <c r="D426" s="4">
        <f t="shared" si="27"/>
        <v>72.835714285714289</v>
      </c>
      <c r="E426" s="4">
        <f t="shared" si="28"/>
        <v>67.633163265306123</v>
      </c>
      <c r="F426" s="4">
        <f t="shared" si="29"/>
        <v>62.430612244897958</v>
      </c>
      <c r="G426" s="4">
        <f t="shared" si="30"/>
        <v>57.228061224489799</v>
      </c>
    </row>
    <row r="427" spans="1:8" x14ac:dyDescent="0.25">
      <c r="A427" s="2" t="s">
        <v>212</v>
      </c>
      <c r="B427" s="2" t="s">
        <v>213</v>
      </c>
      <c r="C427" s="4">
        <v>335.80102040816325</v>
      </c>
      <c r="D427" s="4">
        <f t="shared" si="27"/>
        <v>235.06071428571425</v>
      </c>
      <c r="E427" s="4">
        <f t="shared" si="28"/>
        <v>218.27066326530613</v>
      </c>
      <c r="F427" s="4">
        <f t="shared" si="29"/>
        <v>201.48061224489794</v>
      </c>
      <c r="G427" s="4">
        <f t="shared" si="30"/>
        <v>184.69056122448981</v>
      </c>
    </row>
    <row r="428" spans="1:8" x14ac:dyDescent="0.25">
      <c r="A428" s="2" t="s">
        <v>214</v>
      </c>
      <c r="B428" s="2" t="s">
        <v>215</v>
      </c>
      <c r="C428" s="4">
        <v>314.99081632653059</v>
      </c>
      <c r="D428" s="4">
        <f t="shared" si="27"/>
        <v>220.49357142857141</v>
      </c>
      <c r="E428" s="4">
        <f t="shared" si="28"/>
        <v>204.7440306122449</v>
      </c>
      <c r="F428" s="4">
        <f t="shared" si="29"/>
        <v>188.99448979591835</v>
      </c>
      <c r="G428" s="4">
        <f t="shared" si="30"/>
        <v>173.24494897959184</v>
      </c>
    </row>
    <row r="429" spans="1:8" x14ac:dyDescent="0.25">
      <c r="A429" s="2" t="s">
        <v>276</v>
      </c>
      <c r="B429" s="2" t="s">
        <v>277</v>
      </c>
      <c r="C429" s="4">
        <v>85.132653061224502</v>
      </c>
      <c r="D429" s="4">
        <f t="shared" ref="D429:D484" si="31">C429*0.7</f>
        <v>59.592857142857149</v>
      </c>
      <c r="E429" s="4">
        <f t="shared" si="28"/>
        <v>55.336224489795931</v>
      </c>
      <c r="F429" s="4">
        <f t="shared" si="29"/>
        <v>51.0795918367347</v>
      </c>
      <c r="G429" s="4">
        <f t="shared" si="30"/>
        <v>46.822959183673483</v>
      </c>
    </row>
    <row r="430" spans="1:8" x14ac:dyDescent="0.25">
      <c r="A430" s="2" t="s">
        <v>278</v>
      </c>
      <c r="B430" s="2" t="s">
        <v>279</v>
      </c>
      <c r="C430" s="4">
        <v>88.285714285714292</v>
      </c>
      <c r="D430" s="4">
        <f t="shared" si="31"/>
        <v>61.8</v>
      </c>
      <c r="E430" s="4">
        <f t="shared" si="28"/>
        <v>57.385714285714293</v>
      </c>
      <c r="F430" s="4">
        <f t="shared" si="29"/>
        <v>52.971428571428575</v>
      </c>
      <c r="G430" s="4">
        <f t="shared" si="30"/>
        <v>48.557142857142864</v>
      </c>
    </row>
    <row r="431" spans="1:8" x14ac:dyDescent="0.25">
      <c r="A431" s="2" t="s">
        <v>280</v>
      </c>
      <c r="B431" s="2" t="s">
        <v>281</v>
      </c>
      <c r="C431" s="4">
        <v>42.566326530612251</v>
      </c>
      <c r="D431" s="4">
        <f t="shared" si="31"/>
        <v>29.796428571428574</v>
      </c>
      <c r="E431" s="4">
        <f t="shared" si="28"/>
        <v>27.668112244897966</v>
      </c>
      <c r="F431" s="4">
        <f t="shared" si="29"/>
        <v>25.53979591836735</v>
      </c>
      <c r="G431" s="4">
        <f t="shared" si="30"/>
        <v>23.411479591836741</v>
      </c>
    </row>
    <row r="432" spans="1:8" x14ac:dyDescent="0.25">
      <c r="A432" s="2" t="s">
        <v>282</v>
      </c>
      <c r="B432" s="11" t="s">
        <v>283</v>
      </c>
      <c r="C432" s="4">
        <v>124.54591836734694</v>
      </c>
      <c r="D432" s="4">
        <f t="shared" si="31"/>
        <v>87.18214285714285</v>
      </c>
      <c r="E432" s="4">
        <f t="shared" si="28"/>
        <v>80.954846938775518</v>
      </c>
      <c r="F432" s="4">
        <f t="shared" si="29"/>
        <v>74.727551020408157</v>
      </c>
      <c r="G432" s="4">
        <f t="shared" si="30"/>
        <v>68.500255102040825</v>
      </c>
      <c r="H432">
        <v>2</v>
      </c>
    </row>
    <row r="433" spans="1:7" x14ac:dyDescent="0.25">
      <c r="A433" s="2" t="s">
        <v>284</v>
      </c>
      <c r="B433" s="2" t="s">
        <v>285</v>
      </c>
      <c r="C433" s="4">
        <v>73.151020408163262</v>
      </c>
      <c r="D433" s="4">
        <f t="shared" si="31"/>
        <v>51.205714285714279</v>
      </c>
      <c r="E433" s="4">
        <f t="shared" si="28"/>
        <v>47.548163265306123</v>
      </c>
      <c r="F433" s="4">
        <f t="shared" si="29"/>
        <v>43.890612244897959</v>
      </c>
      <c r="G433" s="4">
        <f t="shared" si="30"/>
        <v>40.233061224489795</v>
      </c>
    </row>
    <row r="434" spans="1:7" x14ac:dyDescent="0.25">
      <c r="A434" s="2" t="s">
        <v>286</v>
      </c>
      <c r="B434" s="2" t="s">
        <v>287</v>
      </c>
      <c r="C434" s="4">
        <v>84.817346938775515</v>
      </c>
      <c r="D434" s="4">
        <f t="shared" si="31"/>
        <v>59.372142857142855</v>
      </c>
      <c r="E434" s="4">
        <f t="shared" si="28"/>
        <v>55.131275510204084</v>
      </c>
      <c r="F434" s="4">
        <f t="shared" si="29"/>
        <v>50.890408163265306</v>
      </c>
      <c r="G434" s="4">
        <f t="shared" si="30"/>
        <v>46.649540816326535</v>
      </c>
    </row>
    <row r="435" spans="1:7" x14ac:dyDescent="0.25">
      <c r="A435" s="2" t="s">
        <v>288</v>
      </c>
      <c r="B435" s="2" t="s">
        <v>289</v>
      </c>
      <c r="C435" s="4">
        <v>83.587653061224501</v>
      </c>
      <c r="D435" s="4">
        <f t="shared" si="31"/>
        <v>58.511357142857143</v>
      </c>
      <c r="E435" s="4">
        <f t="shared" si="28"/>
        <v>54.331974489795925</v>
      </c>
      <c r="F435" s="4">
        <f t="shared" si="29"/>
        <v>50.1525918367347</v>
      </c>
      <c r="G435" s="4">
        <f t="shared" si="30"/>
        <v>45.973209183673482</v>
      </c>
    </row>
    <row r="436" spans="1:7" x14ac:dyDescent="0.25">
      <c r="A436" s="2" t="s">
        <v>290</v>
      </c>
      <c r="B436" s="2" t="s">
        <v>291</v>
      </c>
      <c r="C436" s="4">
        <v>42.723979591836731</v>
      </c>
      <c r="D436" s="4">
        <f t="shared" si="31"/>
        <v>29.906785714285711</v>
      </c>
      <c r="E436" s="4">
        <f t="shared" si="28"/>
        <v>27.770586734693875</v>
      </c>
      <c r="F436" s="4">
        <f t="shared" si="29"/>
        <v>25.634387755102036</v>
      </c>
      <c r="G436" s="4">
        <f t="shared" si="30"/>
        <v>23.498188775510204</v>
      </c>
    </row>
    <row r="437" spans="1:7" x14ac:dyDescent="0.25">
      <c r="A437" s="2" t="s">
        <v>292</v>
      </c>
      <c r="B437" s="2" t="s">
        <v>293</v>
      </c>
      <c r="C437" s="4">
        <v>102.47448979591837</v>
      </c>
      <c r="D437" s="4">
        <f t="shared" si="31"/>
        <v>71.732142857142861</v>
      </c>
      <c r="E437" s="4">
        <f t="shared" si="28"/>
        <v>66.608418367346943</v>
      </c>
      <c r="F437" s="4">
        <f t="shared" si="29"/>
        <v>61.484693877551024</v>
      </c>
      <c r="G437" s="4">
        <f t="shared" si="30"/>
        <v>56.360969387755112</v>
      </c>
    </row>
    <row r="438" spans="1:7" x14ac:dyDescent="0.25">
      <c r="A438" s="2" t="s">
        <v>294</v>
      </c>
      <c r="B438" s="2" t="s">
        <v>295</v>
      </c>
      <c r="C438" s="4">
        <v>82.925510204081647</v>
      </c>
      <c r="D438" s="4">
        <f t="shared" si="31"/>
        <v>58.047857142857147</v>
      </c>
      <c r="E438" s="4">
        <f t="shared" si="28"/>
        <v>53.90158163265307</v>
      </c>
      <c r="F438" s="4">
        <f t="shared" si="29"/>
        <v>49.755306122448985</v>
      </c>
      <c r="G438" s="4">
        <f t="shared" si="30"/>
        <v>45.609030612244908</v>
      </c>
    </row>
    <row r="439" spans="1:7" x14ac:dyDescent="0.25">
      <c r="A439" s="2" t="s">
        <v>296</v>
      </c>
      <c r="B439" s="2" t="s">
        <v>297</v>
      </c>
      <c r="C439" s="4">
        <v>87.970408163265319</v>
      </c>
      <c r="D439" s="4">
        <f t="shared" si="31"/>
        <v>61.579285714285717</v>
      </c>
      <c r="E439" s="4">
        <f t="shared" si="28"/>
        <v>57.18076530612246</v>
      </c>
      <c r="F439" s="4">
        <f t="shared" si="29"/>
        <v>52.782244897959188</v>
      </c>
      <c r="G439" s="4">
        <f t="shared" si="30"/>
        <v>48.383724489795931</v>
      </c>
    </row>
    <row r="440" spans="1:7" x14ac:dyDescent="0.25">
      <c r="A440" s="2" t="s">
        <v>298</v>
      </c>
      <c r="B440" s="2" t="s">
        <v>299</v>
      </c>
      <c r="C440" s="4">
        <v>173.10306122448978</v>
      </c>
      <c r="D440" s="4">
        <f t="shared" si="31"/>
        <v>121.17214285714283</v>
      </c>
      <c r="E440" s="4">
        <f t="shared" si="28"/>
        <v>112.51698979591836</v>
      </c>
      <c r="F440" s="4">
        <f t="shared" si="29"/>
        <v>103.86183673469387</v>
      </c>
      <c r="G440" s="4">
        <f t="shared" si="30"/>
        <v>95.206683673469385</v>
      </c>
    </row>
    <row r="441" spans="1:7" x14ac:dyDescent="0.25">
      <c r="A441" s="2" t="s">
        <v>300</v>
      </c>
      <c r="B441" s="2" t="s">
        <v>301</v>
      </c>
      <c r="C441" s="4">
        <v>261.70408163265307</v>
      </c>
      <c r="D441" s="4">
        <f t="shared" si="31"/>
        <v>183.19285714285715</v>
      </c>
      <c r="E441" s="4">
        <f t="shared" si="28"/>
        <v>170.10765306122451</v>
      </c>
      <c r="F441" s="4">
        <f t="shared" si="29"/>
        <v>157.02244897959184</v>
      </c>
      <c r="G441" s="4">
        <f t="shared" si="30"/>
        <v>143.9372448979592</v>
      </c>
    </row>
    <row r="442" spans="1:7" x14ac:dyDescent="0.25">
      <c r="A442" s="2" t="s">
        <v>302</v>
      </c>
      <c r="B442" s="2" t="s">
        <v>303</v>
      </c>
      <c r="C442" s="4">
        <v>89.23163265306124</v>
      </c>
      <c r="D442" s="4">
        <f t="shared" si="31"/>
        <v>62.462142857142865</v>
      </c>
      <c r="E442" s="4">
        <f t="shared" si="28"/>
        <v>58.000561224489807</v>
      </c>
      <c r="F442" s="4">
        <f t="shared" si="29"/>
        <v>53.538979591836743</v>
      </c>
      <c r="G442" s="4">
        <f t="shared" si="30"/>
        <v>49.077397959183685</v>
      </c>
    </row>
    <row r="443" spans="1:7" x14ac:dyDescent="0.25">
      <c r="A443" s="2" t="s">
        <v>304</v>
      </c>
      <c r="B443" s="2" t="s">
        <v>305</v>
      </c>
      <c r="C443" s="4">
        <v>134.00510204081633</v>
      </c>
      <c r="D443" s="4">
        <f t="shared" si="31"/>
        <v>93.803571428571416</v>
      </c>
      <c r="E443" s="4">
        <f t="shared" si="28"/>
        <v>87.103316326530617</v>
      </c>
      <c r="F443" s="4">
        <f t="shared" si="29"/>
        <v>80.40306122448979</v>
      </c>
      <c r="G443" s="4">
        <f t="shared" si="30"/>
        <v>73.70280612244899</v>
      </c>
    </row>
    <row r="444" spans="1:7" x14ac:dyDescent="0.25">
      <c r="A444" s="2" t="s">
        <v>306</v>
      </c>
      <c r="B444" s="2" t="s">
        <v>307</v>
      </c>
      <c r="C444" s="4">
        <v>97.429591836734701</v>
      </c>
      <c r="D444" s="4">
        <f t="shared" si="31"/>
        <v>68.200714285714284</v>
      </c>
      <c r="E444" s="4">
        <f t="shared" si="28"/>
        <v>63.329234693877559</v>
      </c>
      <c r="F444" s="4">
        <f t="shared" si="29"/>
        <v>58.457755102040821</v>
      </c>
      <c r="G444" s="4">
        <f t="shared" si="30"/>
        <v>53.586275510204089</v>
      </c>
    </row>
    <row r="445" spans="1:7" x14ac:dyDescent="0.25">
      <c r="A445" s="2" t="s">
        <v>308</v>
      </c>
      <c r="B445" s="2" t="s">
        <v>309</v>
      </c>
      <c r="C445" s="4">
        <v>58.331632653061227</v>
      </c>
      <c r="D445" s="4">
        <f t="shared" si="31"/>
        <v>40.832142857142856</v>
      </c>
      <c r="E445" s="4">
        <f t="shared" si="28"/>
        <v>37.915561224489799</v>
      </c>
      <c r="F445" s="4">
        <f t="shared" si="29"/>
        <v>34.998979591836736</v>
      </c>
      <c r="G445" s="4">
        <f t="shared" si="30"/>
        <v>32.08239795918368</v>
      </c>
    </row>
    <row r="446" spans="1:7" x14ac:dyDescent="0.25">
      <c r="A446" s="2" t="s">
        <v>310</v>
      </c>
      <c r="B446" s="2" t="s">
        <v>311</v>
      </c>
      <c r="C446" s="4">
        <v>123.7576530612245</v>
      </c>
      <c r="D446" s="4">
        <f t="shared" si="31"/>
        <v>86.63035714285715</v>
      </c>
      <c r="E446" s="4">
        <f t="shared" si="28"/>
        <v>80.442474489795927</v>
      </c>
      <c r="F446" s="4">
        <f t="shared" si="29"/>
        <v>74.254591836734704</v>
      </c>
      <c r="G446" s="4">
        <f t="shared" si="30"/>
        <v>68.066709183673481</v>
      </c>
    </row>
    <row r="447" spans="1:7" x14ac:dyDescent="0.25">
      <c r="A447" s="2" t="s">
        <v>312</v>
      </c>
      <c r="B447" s="2" t="s">
        <v>313</v>
      </c>
      <c r="C447" s="4">
        <v>55.178571428571431</v>
      </c>
      <c r="D447" s="4">
        <f t="shared" si="31"/>
        <v>38.625</v>
      </c>
      <c r="E447" s="4">
        <f t="shared" si="28"/>
        <v>35.866071428571431</v>
      </c>
      <c r="F447" s="4">
        <f t="shared" si="29"/>
        <v>33.107142857142854</v>
      </c>
      <c r="G447" s="4">
        <f t="shared" si="30"/>
        <v>30.348214285714288</v>
      </c>
    </row>
    <row r="448" spans="1:7" x14ac:dyDescent="0.25">
      <c r="A448" s="2" t="s">
        <v>314</v>
      </c>
      <c r="B448" s="2" t="s">
        <v>315</v>
      </c>
      <c r="C448" s="4">
        <v>132.11326530612246</v>
      </c>
      <c r="D448" s="4">
        <f t="shared" si="31"/>
        <v>92.479285714285709</v>
      </c>
      <c r="E448" s="4">
        <f t="shared" si="28"/>
        <v>85.873622448979603</v>
      </c>
      <c r="F448" s="4">
        <f t="shared" si="29"/>
        <v>79.267959183673469</v>
      </c>
      <c r="G448" s="4">
        <f t="shared" si="30"/>
        <v>72.662295918367363</v>
      </c>
    </row>
    <row r="449" spans="1:8" x14ac:dyDescent="0.25">
      <c r="A449" s="2" t="s">
        <v>316</v>
      </c>
      <c r="B449" s="2" t="s">
        <v>317</v>
      </c>
      <c r="C449" s="4">
        <v>132.11326530612246</v>
      </c>
      <c r="D449" s="4">
        <f t="shared" si="31"/>
        <v>92.479285714285709</v>
      </c>
      <c r="E449" s="4">
        <f t="shared" si="28"/>
        <v>85.873622448979603</v>
      </c>
      <c r="F449" s="4">
        <f t="shared" si="29"/>
        <v>79.267959183673469</v>
      </c>
      <c r="G449" s="4">
        <f t="shared" si="30"/>
        <v>72.662295918367363</v>
      </c>
    </row>
    <row r="450" spans="1:8" x14ac:dyDescent="0.25">
      <c r="A450" s="2" t="s">
        <v>318</v>
      </c>
      <c r="B450" s="2" t="s">
        <v>319</v>
      </c>
      <c r="C450" s="4">
        <v>168.68877551020407</v>
      </c>
      <c r="D450" s="4">
        <f t="shared" si="31"/>
        <v>118.08214285714284</v>
      </c>
      <c r="E450" s="4">
        <f t="shared" si="28"/>
        <v>109.64770408163265</v>
      </c>
      <c r="F450" s="4">
        <f t="shared" si="29"/>
        <v>101.21326530612244</v>
      </c>
      <c r="G450" s="4">
        <f t="shared" si="30"/>
        <v>92.77882653061225</v>
      </c>
    </row>
    <row r="451" spans="1:8" x14ac:dyDescent="0.25">
      <c r="A451" s="2" t="s">
        <v>320</v>
      </c>
      <c r="B451" s="2" t="s">
        <v>321</v>
      </c>
      <c r="C451" s="4">
        <v>72.205102040816328</v>
      </c>
      <c r="D451" s="4">
        <f t="shared" si="31"/>
        <v>50.543571428571425</v>
      </c>
      <c r="E451" s="4">
        <f t="shared" si="28"/>
        <v>46.933316326530615</v>
      </c>
      <c r="F451" s="4">
        <f t="shared" si="29"/>
        <v>43.323061224489798</v>
      </c>
      <c r="G451" s="4">
        <f t="shared" si="30"/>
        <v>39.712806122448981</v>
      </c>
    </row>
    <row r="452" spans="1:8" x14ac:dyDescent="0.25">
      <c r="A452" s="2" t="s">
        <v>322</v>
      </c>
      <c r="B452" s="2" t="s">
        <v>323</v>
      </c>
      <c r="C452" s="4">
        <v>72.205102040816328</v>
      </c>
      <c r="D452" s="4">
        <f t="shared" si="31"/>
        <v>50.543571428571425</v>
      </c>
      <c r="E452" s="4">
        <f t="shared" si="28"/>
        <v>46.933316326530615</v>
      </c>
      <c r="F452" s="4">
        <f t="shared" si="29"/>
        <v>43.323061224489798</v>
      </c>
      <c r="G452" s="4">
        <f t="shared" si="30"/>
        <v>39.712806122448981</v>
      </c>
    </row>
    <row r="453" spans="1:8" x14ac:dyDescent="0.25">
      <c r="A453" s="2" t="s">
        <v>324</v>
      </c>
      <c r="B453" s="2" t="s">
        <v>325</v>
      </c>
      <c r="C453" s="4">
        <v>62.745918367346945</v>
      </c>
      <c r="D453" s="4">
        <f t="shared" si="31"/>
        <v>43.922142857142859</v>
      </c>
      <c r="E453" s="4">
        <f t="shared" si="28"/>
        <v>40.784846938775516</v>
      </c>
      <c r="F453" s="4">
        <f t="shared" si="29"/>
        <v>37.647551020408166</v>
      </c>
      <c r="G453" s="4">
        <f t="shared" si="30"/>
        <v>34.510255102040823</v>
      </c>
    </row>
    <row r="454" spans="1:8" x14ac:dyDescent="0.25">
      <c r="A454" s="2" t="s">
        <v>326</v>
      </c>
      <c r="B454" s="2" t="s">
        <v>327</v>
      </c>
      <c r="C454" s="4">
        <v>62.745918367346945</v>
      </c>
      <c r="D454" s="4">
        <f t="shared" si="31"/>
        <v>43.922142857142859</v>
      </c>
      <c r="E454" s="4">
        <f t="shared" si="28"/>
        <v>40.784846938775516</v>
      </c>
      <c r="F454" s="4">
        <f t="shared" si="29"/>
        <v>37.647551020408166</v>
      </c>
      <c r="G454" s="4">
        <f t="shared" si="30"/>
        <v>34.510255102040823</v>
      </c>
    </row>
    <row r="455" spans="1:8" x14ac:dyDescent="0.25">
      <c r="A455" s="2" t="s">
        <v>328</v>
      </c>
      <c r="B455" s="13" t="s">
        <v>329</v>
      </c>
      <c r="C455" s="4">
        <v>264.85714285714289</v>
      </c>
      <c r="D455" s="4">
        <f t="shared" si="31"/>
        <v>185.4</v>
      </c>
      <c r="E455" s="4">
        <f t="shared" si="28"/>
        <v>172.15714285714287</v>
      </c>
      <c r="F455" s="4">
        <f t="shared" si="29"/>
        <v>158.91428571428574</v>
      </c>
      <c r="G455" s="4">
        <f t="shared" si="30"/>
        <v>145.67142857142861</v>
      </c>
    </row>
    <row r="456" spans="1:8" x14ac:dyDescent="0.25">
      <c r="A456" s="2" t="s">
        <v>330</v>
      </c>
      <c r="B456" s="13" t="s">
        <v>331</v>
      </c>
      <c r="C456" s="4">
        <v>517.10204081632651</v>
      </c>
      <c r="D456" s="4">
        <f t="shared" si="31"/>
        <v>361.97142857142853</v>
      </c>
      <c r="E456" s="4">
        <f t="shared" si="28"/>
        <v>336.11632653061224</v>
      </c>
      <c r="F456" s="4">
        <f t="shared" si="29"/>
        <v>310.26122448979589</v>
      </c>
      <c r="G456" s="4">
        <f t="shared" si="30"/>
        <v>284.4061224489796</v>
      </c>
    </row>
    <row r="457" spans="1:8" x14ac:dyDescent="0.25">
      <c r="A457" s="2" t="s">
        <v>332</v>
      </c>
      <c r="B457" s="13" t="s">
        <v>333</v>
      </c>
      <c r="C457" s="4">
        <v>527.19183673469388</v>
      </c>
      <c r="D457" s="4">
        <f t="shared" si="31"/>
        <v>369.03428571428572</v>
      </c>
      <c r="E457" s="4">
        <f t="shared" si="28"/>
        <v>342.67469387755102</v>
      </c>
      <c r="F457" s="4">
        <f t="shared" si="29"/>
        <v>316.31510204081633</v>
      </c>
      <c r="G457" s="4">
        <f t="shared" si="30"/>
        <v>289.95551020408163</v>
      </c>
    </row>
    <row r="458" spans="1:8" x14ac:dyDescent="0.25">
      <c r="A458" s="2" t="s">
        <v>334</v>
      </c>
      <c r="B458" s="13" t="s">
        <v>335</v>
      </c>
      <c r="C458" s="4">
        <v>1016.5469387755103</v>
      </c>
      <c r="D458" s="4">
        <f t="shared" si="31"/>
        <v>711.58285714285716</v>
      </c>
      <c r="E458" s="4">
        <f t="shared" si="28"/>
        <v>660.7555102040817</v>
      </c>
      <c r="F458" s="4">
        <f t="shared" si="29"/>
        <v>609.92816326530613</v>
      </c>
      <c r="G458" s="4">
        <f t="shared" si="30"/>
        <v>559.10081632653066</v>
      </c>
    </row>
    <row r="459" spans="1:8" x14ac:dyDescent="0.25">
      <c r="A459" s="2" t="s">
        <v>336</v>
      </c>
      <c r="B459" s="13" t="s">
        <v>337</v>
      </c>
      <c r="C459" s="4">
        <v>602.86530612244906</v>
      </c>
      <c r="D459" s="4">
        <f t="shared" si="31"/>
        <v>422.0057142857143</v>
      </c>
      <c r="E459" s="4">
        <f t="shared" si="28"/>
        <v>391.86244897959187</v>
      </c>
      <c r="F459" s="4">
        <f t="shared" si="29"/>
        <v>361.71918367346944</v>
      </c>
      <c r="G459" s="4">
        <f t="shared" si="30"/>
        <v>331.57591836734701</v>
      </c>
    </row>
    <row r="460" spans="1:8" x14ac:dyDescent="0.25">
      <c r="A460" s="2" t="s">
        <v>338</v>
      </c>
      <c r="B460" s="13" t="s">
        <v>339</v>
      </c>
      <c r="C460" s="4">
        <v>1132.5795918367346</v>
      </c>
      <c r="D460" s="4">
        <f t="shared" si="31"/>
        <v>792.8057142857142</v>
      </c>
      <c r="E460" s="4">
        <f t="shared" si="28"/>
        <v>736.17673469387751</v>
      </c>
      <c r="F460" s="4">
        <f t="shared" si="29"/>
        <v>679.5477551020407</v>
      </c>
      <c r="G460" s="4">
        <f t="shared" si="30"/>
        <v>622.91877551020411</v>
      </c>
    </row>
    <row r="461" spans="1:8" x14ac:dyDescent="0.25">
      <c r="A461" s="2" t="s">
        <v>340</v>
      </c>
      <c r="B461" s="13" t="s">
        <v>341</v>
      </c>
      <c r="C461" s="4">
        <v>527.19183673469388</v>
      </c>
      <c r="D461" s="4">
        <f t="shared" si="31"/>
        <v>369.03428571428572</v>
      </c>
      <c r="E461" s="4">
        <f t="shared" si="28"/>
        <v>342.67469387755102</v>
      </c>
      <c r="F461" s="4">
        <f t="shared" si="29"/>
        <v>316.31510204081633</v>
      </c>
      <c r="G461" s="4">
        <f t="shared" si="30"/>
        <v>289.95551020408163</v>
      </c>
    </row>
    <row r="462" spans="1:8" x14ac:dyDescent="0.25">
      <c r="A462" s="2" t="s">
        <v>342</v>
      </c>
      <c r="B462" s="13" t="s">
        <v>343</v>
      </c>
      <c r="C462" s="4">
        <v>610.43265306122441</v>
      </c>
      <c r="D462" s="4">
        <f t="shared" si="31"/>
        <v>427.30285714285708</v>
      </c>
      <c r="E462" s="4">
        <f t="shared" si="28"/>
        <v>396.78122448979587</v>
      </c>
      <c r="F462" s="4">
        <f t="shared" si="29"/>
        <v>366.25959183673461</v>
      </c>
      <c r="G462" s="4">
        <f t="shared" si="30"/>
        <v>335.73795918367347</v>
      </c>
    </row>
    <row r="463" spans="1:8" x14ac:dyDescent="0.25">
      <c r="A463" s="2" t="s">
        <v>344</v>
      </c>
      <c r="B463" s="14" t="s">
        <v>345</v>
      </c>
      <c r="C463" s="4">
        <v>552.41632653061231</v>
      </c>
      <c r="D463" s="4">
        <f t="shared" si="31"/>
        <v>386.69142857142862</v>
      </c>
      <c r="E463" s="4">
        <f t="shared" si="28"/>
        <v>359.07061224489803</v>
      </c>
      <c r="F463" s="4">
        <f t="shared" si="29"/>
        <v>331.44979591836739</v>
      </c>
      <c r="G463" s="4">
        <f t="shared" si="30"/>
        <v>303.8289795918368</v>
      </c>
      <c r="H463">
        <v>6</v>
      </c>
    </row>
    <row r="464" spans="1:8" x14ac:dyDescent="0.25">
      <c r="A464" s="2" t="s">
        <v>346</v>
      </c>
      <c r="B464" s="13" t="s">
        <v>347</v>
      </c>
      <c r="C464" s="4">
        <v>1066.995918367347</v>
      </c>
      <c r="D464" s="4">
        <f t="shared" si="31"/>
        <v>746.89714285714285</v>
      </c>
      <c r="E464" s="4">
        <f t="shared" si="28"/>
        <v>693.5473469387756</v>
      </c>
      <c r="F464" s="4">
        <f t="shared" si="29"/>
        <v>640.19755102040824</v>
      </c>
      <c r="G464" s="4">
        <f t="shared" si="30"/>
        <v>586.84775510204088</v>
      </c>
    </row>
    <row r="465" spans="1:8" x14ac:dyDescent="0.25">
      <c r="A465" s="2" t="s">
        <v>348</v>
      </c>
      <c r="B465" s="14" t="s">
        <v>349</v>
      </c>
      <c r="C465" s="4">
        <v>517.10204081632651</v>
      </c>
      <c r="D465" s="4">
        <f t="shared" si="31"/>
        <v>361.97142857142853</v>
      </c>
      <c r="E465" s="4">
        <f t="shared" si="28"/>
        <v>336.11632653061224</v>
      </c>
      <c r="F465" s="4">
        <f t="shared" si="29"/>
        <v>310.26122448979589</v>
      </c>
      <c r="G465" s="4">
        <f t="shared" si="30"/>
        <v>284.4061224489796</v>
      </c>
      <c r="H465">
        <v>3</v>
      </c>
    </row>
    <row r="466" spans="1:8" x14ac:dyDescent="0.25">
      <c r="A466" s="2" t="s">
        <v>350</v>
      </c>
      <c r="B466" s="13" t="s">
        <v>351</v>
      </c>
      <c r="C466" s="4">
        <v>996.36734693877554</v>
      </c>
      <c r="D466" s="4">
        <f t="shared" si="31"/>
        <v>697.4571428571428</v>
      </c>
      <c r="E466" s="4">
        <f t="shared" si="28"/>
        <v>647.63877551020414</v>
      </c>
      <c r="F466" s="4">
        <f t="shared" si="29"/>
        <v>597.82040816326526</v>
      </c>
      <c r="G466" s="4">
        <f t="shared" si="30"/>
        <v>548.0020408163266</v>
      </c>
    </row>
    <row r="467" spans="1:8" x14ac:dyDescent="0.25">
      <c r="A467" s="2" t="s">
        <v>352</v>
      </c>
      <c r="B467" s="2" t="s">
        <v>353</v>
      </c>
      <c r="C467" s="4">
        <v>264.85714285714289</v>
      </c>
      <c r="D467" s="4">
        <f t="shared" si="31"/>
        <v>185.4</v>
      </c>
      <c r="E467" s="4">
        <f t="shared" si="28"/>
        <v>172.15714285714287</v>
      </c>
      <c r="F467" s="4">
        <f t="shared" si="29"/>
        <v>158.91428571428574</v>
      </c>
      <c r="G467" s="4">
        <f t="shared" si="30"/>
        <v>145.67142857142861</v>
      </c>
    </row>
    <row r="468" spans="1:8" x14ac:dyDescent="0.25">
      <c r="A468" s="2" t="s">
        <v>354</v>
      </c>
      <c r="B468" s="2" t="s">
        <v>355</v>
      </c>
      <c r="C468" s="4">
        <v>325.39591836734695</v>
      </c>
      <c r="D468" s="4">
        <f t="shared" si="31"/>
        <v>227.77714285714285</v>
      </c>
      <c r="E468" s="4">
        <f t="shared" si="28"/>
        <v>211.50734693877553</v>
      </c>
      <c r="F468" s="4">
        <f t="shared" si="29"/>
        <v>195.23755102040818</v>
      </c>
      <c r="G468" s="4">
        <f t="shared" si="30"/>
        <v>178.96775510204083</v>
      </c>
    </row>
    <row r="469" spans="1:8" x14ac:dyDescent="0.25">
      <c r="A469" s="2" t="s">
        <v>356</v>
      </c>
      <c r="B469" s="2" t="s">
        <v>357</v>
      </c>
      <c r="C469" s="4">
        <v>577.64081632653063</v>
      </c>
      <c r="D469" s="4">
        <f t="shared" si="31"/>
        <v>404.3485714285714</v>
      </c>
      <c r="E469" s="4">
        <f t="shared" si="28"/>
        <v>375.46653061224492</v>
      </c>
      <c r="F469" s="4">
        <f t="shared" si="29"/>
        <v>346.58448979591839</v>
      </c>
      <c r="G469" s="4">
        <f t="shared" si="30"/>
        <v>317.70244897959185</v>
      </c>
    </row>
    <row r="470" spans="1:8" x14ac:dyDescent="0.25">
      <c r="A470" s="2" t="s">
        <v>358</v>
      </c>
      <c r="B470" s="2" t="s">
        <v>359</v>
      </c>
      <c r="C470" s="4">
        <v>264.85714285714289</v>
      </c>
      <c r="D470" s="4">
        <f t="shared" si="31"/>
        <v>185.4</v>
      </c>
      <c r="E470" s="4">
        <f t="shared" si="28"/>
        <v>172.15714285714287</v>
      </c>
      <c r="F470" s="4">
        <f t="shared" si="29"/>
        <v>158.91428571428574</v>
      </c>
      <c r="G470" s="4">
        <f t="shared" si="30"/>
        <v>145.67142857142861</v>
      </c>
    </row>
    <row r="471" spans="1:8" x14ac:dyDescent="0.25">
      <c r="A471" s="2" t="s">
        <v>360</v>
      </c>
      <c r="B471" s="2" t="s">
        <v>361</v>
      </c>
      <c r="C471" s="4">
        <v>517.10204081632651</v>
      </c>
      <c r="D471" s="4">
        <f t="shared" si="31"/>
        <v>361.97142857142853</v>
      </c>
      <c r="E471" s="4">
        <f t="shared" si="28"/>
        <v>336.11632653061224</v>
      </c>
      <c r="F471" s="4">
        <f t="shared" si="29"/>
        <v>310.26122448979589</v>
      </c>
      <c r="G471" s="4">
        <f t="shared" si="30"/>
        <v>284.4061224489796</v>
      </c>
    </row>
    <row r="472" spans="1:8" x14ac:dyDescent="0.25">
      <c r="A472" s="2" t="s">
        <v>362</v>
      </c>
      <c r="B472" s="2" t="s">
        <v>363</v>
      </c>
      <c r="C472" s="4">
        <v>527.19183673469388</v>
      </c>
      <c r="D472" s="4">
        <f t="shared" si="31"/>
        <v>369.03428571428572</v>
      </c>
      <c r="E472" s="4">
        <f t="shared" si="28"/>
        <v>342.67469387755102</v>
      </c>
      <c r="F472" s="4">
        <f t="shared" si="29"/>
        <v>316.31510204081633</v>
      </c>
      <c r="G472" s="4">
        <f t="shared" si="30"/>
        <v>289.95551020408163</v>
      </c>
    </row>
    <row r="473" spans="1:8" x14ac:dyDescent="0.25">
      <c r="A473" s="2" t="s">
        <v>364</v>
      </c>
      <c r="B473" s="2" t="s">
        <v>365</v>
      </c>
      <c r="C473" s="4">
        <v>1016.5469387755103</v>
      </c>
      <c r="D473" s="4">
        <f t="shared" si="31"/>
        <v>711.58285714285716</v>
      </c>
      <c r="E473" s="4">
        <f t="shared" si="28"/>
        <v>660.7555102040817</v>
      </c>
      <c r="F473" s="4">
        <f t="shared" si="29"/>
        <v>609.92816326530613</v>
      </c>
      <c r="G473" s="4">
        <f t="shared" si="30"/>
        <v>559.10081632653066</v>
      </c>
    </row>
    <row r="474" spans="1:8" x14ac:dyDescent="0.25">
      <c r="A474" s="2" t="s">
        <v>366</v>
      </c>
      <c r="B474" s="2" t="s">
        <v>367</v>
      </c>
      <c r="C474" s="4">
        <v>602.86530612244906</v>
      </c>
      <c r="D474" s="4">
        <f t="shared" si="31"/>
        <v>422.0057142857143</v>
      </c>
      <c r="E474" s="4">
        <f t="shared" si="28"/>
        <v>391.86244897959187</v>
      </c>
      <c r="F474" s="4">
        <f t="shared" si="29"/>
        <v>361.71918367346944</v>
      </c>
      <c r="G474" s="4">
        <f t="shared" si="30"/>
        <v>331.57591836734701</v>
      </c>
    </row>
    <row r="475" spans="1:8" x14ac:dyDescent="0.25">
      <c r="A475" s="2" t="s">
        <v>368</v>
      </c>
      <c r="B475" s="2" t="s">
        <v>369</v>
      </c>
      <c r="C475" s="4">
        <v>1132.5795918367346</v>
      </c>
      <c r="D475" s="4">
        <f t="shared" si="31"/>
        <v>792.8057142857142</v>
      </c>
      <c r="E475" s="4">
        <f t="shared" si="28"/>
        <v>736.17673469387751</v>
      </c>
      <c r="F475" s="4">
        <f t="shared" si="29"/>
        <v>679.5477551020407</v>
      </c>
      <c r="G475" s="4">
        <f t="shared" si="30"/>
        <v>622.91877551020411</v>
      </c>
    </row>
    <row r="476" spans="1:8" x14ac:dyDescent="0.25">
      <c r="A476" s="2" t="s">
        <v>370</v>
      </c>
      <c r="B476" s="2" t="s">
        <v>371</v>
      </c>
      <c r="C476" s="4">
        <v>527.19183673469388</v>
      </c>
      <c r="D476" s="4">
        <f t="shared" si="31"/>
        <v>369.03428571428572</v>
      </c>
      <c r="E476" s="4">
        <f t="shared" si="28"/>
        <v>342.67469387755102</v>
      </c>
      <c r="F476" s="4">
        <f t="shared" si="29"/>
        <v>316.31510204081633</v>
      </c>
      <c r="G476" s="4">
        <f t="shared" si="30"/>
        <v>289.95551020408163</v>
      </c>
    </row>
    <row r="477" spans="1:8" x14ac:dyDescent="0.25">
      <c r="A477" s="2" t="s">
        <v>372</v>
      </c>
      <c r="B477" s="2" t="s">
        <v>373</v>
      </c>
      <c r="C477" s="4">
        <v>610.43265306122441</v>
      </c>
      <c r="D477" s="4">
        <f t="shared" si="31"/>
        <v>427.30285714285708</v>
      </c>
      <c r="E477" s="4">
        <f t="shared" si="28"/>
        <v>396.78122448979587</v>
      </c>
      <c r="F477" s="4">
        <f t="shared" si="29"/>
        <v>366.25959183673461</v>
      </c>
      <c r="G477" s="4">
        <f t="shared" si="30"/>
        <v>335.73795918367347</v>
      </c>
    </row>
    <row r="478" spans="1:8" x14ac:dyDescent="0.25">
      <c r="A478" s="2" t="s">
        <v>374</v>
      </c>
      <c r="B478" s="2" t="s">
        <v>375</v>
      </c>
      <c r="C478" s="4">
        <v>552.41632653061231</v>
      </c>
      <c r="D478" s="4">
        <f t="shared" si="31"/>
        <v>386.69142857142862</v>
      </c>
      <c r="E478" s="4">
        <f t="shared" si="28"/>
        <v>359.07061224489803</v>
      </c>
      <c r="F478" s="4">
        <f t="shared" si="29"/>
        <v>331.44979591836739</v>
      </c>
      <c r="G478" s="4">
        <f t="shared" si="30"/>
        <v>303.8289795918368</v>
      </c>
    </row>
    <row r="479" spans="1:8" x14ac:dyDescent="0.25">
      <c r="A479" s="2" t="s">
        <v>376</v>
      </c>
      <c r="B479" s="2" t="s">
        <v>377</v>
      </c>
      <c r="C479" s="4">
        <v>1066.995918367347</v>
      </c>
      <c r="D479" s="4">
        <f t="shared" si="31"/>
        <v>746.89714285714285</v>
      </c>
      <c r="E479" s="4">
        <f t="shared" si="28"/>
        <v>693.5473469387756</v>
      </c>
      <c r="F479" s="4">
        <f t="shared" si="29"/>
        <v>640.19755102040824</v>
      </c>
      <c r="G479" s="4">
        <f t="shared" si="30"/>
        <v>586.84775510204088</v>
      </c>
    </row>
    <row r="480" spans="1:8" x14ac:dyDescent="0.25">
      <c r="A480" s="2" t="s">
        <v>378</v>
      </c>
      <c r="B480" s="2" t="s">
        <v>379</v>
      </c>
      <c r="C480" s="4">
        <v>517.10204081632651</v>
      </c>
      <c r="D480" s="4">
        <f t="shared" si="31"/>
        <v>361.97142857142853</v>
      </c>
      <c r="E480" s="4">
        <f t="shared" si="28"/>
        <v>336.11632653061224</v>
      </c>
      <c r="F480" s="4">
        <f t="shared" si="29"/>
        <v>310.26122448979589</v>
      </c>
      <c r="G480" s="4">
        <f t="shared" si="30"/>
        <v>284.4061224489796</v>
      </c>
    </row>
    <row r="481" spans="1:7" x14ac:dyDescent="0.25">
      <c r="A481" s="2" t="s">
        <v>380</v>
      </c>
      <c r="B481" s="2" t="s">
        <v>381</v>
      </c>
      <c r="C481" s="4">
        <v>996.36734693877554</v>
      </c>
      <c r="D481" s="4">
        <f t="shared" si="31"/>
        <v>697.4571428571428</v>
      </c>
      <c r="E481" s="4">
        <f t="shared" si="28"/>
        <v>647.63877551020414</v>
      </c>
      <c r="F481" s="4">
        <f t="shared" si="29"/>
        <v>597.82040816326526</v>
      </c>
      <c r="G481" s="4">
        <f t="shared" si="30"/>
        <v>548.0020408163266</v>
      </c>
    </row>
    <row r="482" spans="1:7" x14ac:dyDescent="0.25">
      <c r="A482" s="2" t="s">
        <v>382</v>
      </c>
      <c r="B482" s="2" t="s">
        <v>383</v>
      </c>
      <c r="C482" s="4">
        <v>264.85714285714289</v>
      </c>
      <c r="D482" s="4">
        <f t="shared" si="31"/>
        <v>185.4</v>
      </c>
      <c r="E482" s="4">
        <f t="shared" si="28"/>
        <v>172.15714285714287</v>
      </c>
      <c r="F482" s="4">
        <f t="shared" si="29"/>
        <v>158.91428571428574</v>
      </c>
      <c r="G482" s="4">
        <f t="shared" si="30"/>
        <v>145.67142857142861</v>
      </c>
    </row>
    <row r="483" spans="1:7" x14ac:dyDescent="0.25">
      <c r="A483" s="2" t="s">
        <v>384</v>
      </c>
      <c r="B483" s="2" t="s">
        <v>385</v>
      </c>
      <c r="C483" s="4">
        <v>325.39591836734695</v>
      </c>
      <c r="D483" s="4">
        <f t="shared" si="31"/>
        <v>227.77714285714285</v>
      </c>
      <c r="E483" s="4">
        <f t="shared" si="28"/>
        <v>211.50734693877553</v>
      </c>
      <c r="F483" s="4">
        <f t="shared" si="29"/>
        <v>195.23755102040818</v>
      </c>
      <c r="G483" s="4">
        <f t="shared" si="30"/>
        <v>178.96775510204083</v>
      </c>
    </row>
    <row r="484" spans="1:7" x14ac:dyDescent="0.25">
      <c r="A484" s="2" t="s">
        <v>386</v>
      </c>
      <c r="B484" s="2" t="s">
        <v>387</v>
      </c>
      <c r="C484" s="4">
        <v>577.64081632653063</v>
      </c>
      <c r="D484" s="4">
        <f t="shared" si="31"/>
        <v>404.3485714285714</v>
      </c>
      <c r="E484" s="4">
        <f t="shared" si="28"/>
        <v>375.46653061224492</v>
      </c>
      <c r="F484" s="4">
        <f t="shared" si="29"/>
        <v>346.58448979591839</v>
      </c>
      <c r="G484" s="4">
        <f t="shared" si="30"/>
        <v>317.70244897959185</v>
      </c>
    </row>
    <row r="485" spans="1:7" x14ac:dyDescent="0.25">
      <c r="A485" s="2" t="s">
        <v>388</v>
      </c>
      <c r="B485" s="2" t="s">
        <v>389</v>
      </c>
      <c r="C485" s="4">
        <v>264.85714285714289</v>
      </c>
      <c r="D485" s="4">
        <f t="shared" ref="D485:D539" si="32">C485*0.7</f>
        <v>185.4</v>
      </c>
      <c r="E485" s="4">
        <f t="shared" si="28"/>
        <v>172.15714285714287</v>
      </c>
      <c r="F485" s="4">
        <f t="shared" si="29"/>
        <v>158.91428571428574</v>
      </c>
      <c r="G485" s="4">
        <f t="shared" si="30"/>
        <v>145.67142857142861</v>
      </c>
    </row>
    <row r="486" spans="1:7" x14ac:dyDescent="0.25">
      <c r="A486" s="2" t="s">
        <v>390</v>
      </c>
      <c r="B486" s="2" t="s">
        <v>391</v>
      </c>
      <c r="C486" s="4">
        <v>159.2295918367347</v>
      </c>
      <c r="D486" s="4">
        <f t="shared" si="32"/>
        <v>111.46071428571429</v>
      </c>
      <c r="E486" s="4">
        <f t="shared" si="28"/>
        <v>103.49923469387755</v>
      </c>
      <c r="F486" s="4">
        <f t="shared" si="29"/>
        <v>95.537755102040819</v>
      </c>
      <c r="G486" s="4">
        <f t="shared" si="30"/>
        <v>87.576275510204084</v>
      </c>
    </row>
    <row r="487" spans="1:7" x14ac:dyDescent="0.25">
      <c r="A487" s="2" t="s">
        <v>392</v>
      </c>
      <c r="B487" s="2" t="s">
        <v>393</v>
      </c>
      <c r="C487" s="4">
        <v>159.2295918367347</v>
      </c>
      <c r="D487" s="4">
        <f t="shared" si="32"/>
        <v>111.46071428571429</v>
      </c>
      <c r="E487" s="4">
        <f t="shared" ref="E487:E550" si="33">C487*0.65</f>
        <v>103.49923469387755</v>
      </c>
      <c r="F487" s="4">
        <f t="shared" ref="F487:F550" si="34">C487*0.6</f>
        <v>95.537755102040819</v>
      </c>
      <c r="G487" s="4">
        <f t="shared" ref="G487:G550" si="35">C487*0.55</f>
        <v>87.576275510204084</v>
      </c>
    </row>
    <row r="488" spans="1:7" x14ac:dyDescent="0.25">
      <c r="A488" s="2" t="s">
        <v>394</v>
      </c>
      <c r="B488" s="2" t="s">
        <v>395</v>
      </c>
      <c r="C488" s="4">
        <v>94.276530612244912</v>
      </c>
      <c r="D488" s="4">
        <f t="shared" si="32"/>
        <v>65.993571428571428</v>
      </c>
      <c r="E488" s="4">
        <f t="shared" si="33"/>
        <v>61.279744897959198</v>
      </c>
      <c r="F488" s="4">
        <f t="shared" si="34"/>
        <v>56.565918367346946</v>
      </c>
      <c r="G488" s="4">
        <f t="shared" si="35"/>
        <v>51.852091836734708</v>
      </c>
    </row>
    <row r="489" spans="1:7" x14ac:dyDescent="0.25">
      <c r="A489" s="5"/>
      <c r="B489" s="5" t="s">
        <v>1118</v>
      </c>
      <c r="C489" s="5"/>
      <c r="D489" s="4"/>
      <c r="E489" s="4"/>
      <c r="F489" s="4"/>
      <c r="G489" s="4"/>
    </row>
    <row r="490" spans="1:7" x14ac:dyDescent="0.25">
      <c r="A490" s="2" t="s">
        <v>396</v>
      </c>
      <c r="B490" s="2" t="s">
        <v>397</v>
      </c>
      <c r="C490" s="4">
        <v>71.259183673469394</v>
      </c>
      <c r="D490" s="4">
        <f t="shared" si="32"/>
        <v>49.881428571428572</v>
      </c>
      <c r="E490" s="4">
        <f t="shared" si="33"/>
        <v>46.318469387755108</v>
      </c>
      <c r="F490" s="4">
        <f t="shared" si="34"/>
        <v>42.755510204081638</v>
      </c>
      <c r="G490" s="4">
        <f t="shared" si="35"/>
        <v>39.192551020408168</v>
      </c>
    </row>
    <row r="491" spans="1:7" x14ac:dyDescent="0.25">
      <c r="A491" s="2" t="s">
        <v>398</v>
      </c>
      <c r="B491" s="2" t="s">
        <v>399</v>
      </c>
      <c r="C491" s="4">
        <v>29.954081632653061</v>
      </c>
      <c r="D491" s="4">
        <f t="shared" si="32"/>
        <v>20.967857142857142</v>
      </c>
      <c r="E491" s="4">
        <f t="shared" si="33"/>
        <v>19.47015306122449</v>
      </c>
      <c r="F491" s="4">
        <f t="shared" si="34"/>
        <v>17.972448979591835</v>
      </c>
      <c r="G491" s="4">
        <f t="shared" si="35"/>
        <v>16.474744897959184</v>
      </c>
    </row>
    <row r="492" spans="1:7" x14ac:dyDescent="0.25">
      <c r="A492" s="2" t="s">
        <v>400</v>
      </c>
      <c r="B492" s="2" t="s">
        <v>401</v>
      </c>
      <c r="C492" s="4">
        <v>65.898979591836735</v>
      </c>
      <c r="D492" s="4">
        <f t="shared" si="32"/>
        <v>46.129285714285714</v>
      </c>
      <c r="E492" s="4">
        <f t="shared" si="33"/>
        <v>42.834336734693878</v>
      </c>
      <c r="F492" s="4">
        <f t="shared" si="34"/>
        <v>39.539387755102041</v>
      </c>
      <c r="G492" s="4">
        <f t="shared" si="35"/>
        <v>36.244438775510204</v>
      </c>
    </row>
    <row r="493" spans="1:7" x14ac:dyDescent="0.25">
      <c r="A493" s="2" t="s">
        <v>402</v>
      </c>
      <c r="B493" s="2" t="s">
        <v>403</v>
      </c>
      <c r="C493" s="4">
        <v>134.00510204081633</v>
      </c>
      <c r="D493" s="4">
        <f t="shared" si="32"/>
        <v>93.803571428571416</v>
      </c>
      <c r="E493" s="4">
        <f t="shared" si="33"/>
        <v>87.103316326530617</v>
      </c>
      <c r="F493" s="4">
        <f t="shared" si="34"/>
        <v>80.40306122448979</v>
      </c>
      <c r="G493" s="4">
        <f t="shared" si="35"/>
        <v>73.70280612244899</v>
      </c>
    </row>
    <row r="494" spans="1:7" x14ac:dyDescent="0.25">
      <c r="A494" s="2" t="s">
        <v>404</v>
      </c>
      <c r="B494" s="2" t="s">
        <v>405</v>
      </c>
      <c r="C494" s="4">
        <v>47.295918367346943</v>
      </c>
      <c r="D494" s="4">
        <f t="shared" si="32"/>
        <v>33.107142857142861</v>
      </c>
      <c r="E494" s="4">
        <f t="shared" si="33"/>
        <v>30.742346938775512</v>
      </c>
      <c r="F494" s="4">
        <f t="shared" si="34"/>
        <v>28.377551020408166</v>
      </c>
      <c r="G494" s="4">
        <f t="shared" si="35"/>
        <v>26.012755102040821</v>
      </c>
    </row>
    <row r="495" spans="1:7" x14ac:dyDescent="0.25">
      <c r="A495" s="2" t="s">
        <v>406</v>
      </c>
      <c r="B495" s="2" t="s">
        <v>407</v>
      </c>
      <c r="C495" s="4">
        <v>4.2566326530612244</v>
      </c>
      <c r="D495" s="4">
        <f t="shared" si="32"/>
        <v>2.9796428571428568</v>
      </c>
      <c r="E495" s="4">
        <f t="shared" si="33"/>
        <v>2.7668112244897958</v>
      </c>
      <c r="F495" s="4">
        <f t="shared" si="34"/>
        <v>2.5539795918367347</v>
      </c>
      <c r="G495" s="4">
        <f t="shared" si="35"/>
        <v>2.3411479591836737</v>
      </c>
    </row>
    <row r="496" spans="1:7" x14ac:dyDescent="0.25">
      <c r="A496" s="2" t="s">
        <v>408</v>
      </c>
      <c r="B496" s="2" t="s">
        <v>409</v>
      </c>
      <c r="C496" s="4">
        <v>4.0989795918367351</v>
      </c>
      <c r="D496" s="4">
        <f t="shared" si="32"/>
        <v>2.8692857142857142</v>
      </c>
      <c r="E496" s="4">
        <f t="shared" si="33"/>
        <v>2.6643367346938778</v>
      </c>
      <c r="F496" s="4">
        <f t="shared" si="34"/>
        <v>2.4593877551020409</v>
      </c>
      <c r="G496" s="4">
        <f t="shared" si="35"/>
        <v>2.2544387755102044</v>
      </c>
    </row>
    <row r="497" spans="1:7" x14ac:dyDescent="0.25">
      <c r="A497" s="2" t="s">
        <v>410</v>
      </c>
      <c r="B497" s="2" t="s">
        <v>411</v>
      </c>
      <c r="C497" s="4">
        <v>2.396326530612245</v>
      </c>
      <c r="D497" s="4">
        <f t="shared" si="32"/>
        <v>1.6774285714285715</v>
      </c>
      <c r="E497" s="4">
        <f t="shared" si="33"/>
        <v>1.5576122448979592</v>
      </c>
      <c r="F497" s="4">
        <f t="shared" si="34"/>
        <v>1.437795918367347</v>
      </c>
      <c r="G497" s="4">
        <f t="shared" si="35"/>
        <v>1.3179795918367347</v>
      </c>
    </row>
    <row r="498" spans="1:7" x14ac:dyDescent="0.25">
      <c r="A498" s="2" t="s">
        <v>412</v>
      </c>
      <c r="B498" s="2" t="s">
        <v>413</v>
      </c>
      <c r="C498" s="4">
        <v>2.396326530612245</v>
      </c>
      <c r="D498" s="4">
        <f t="shared" si="32"/>
        <v>1.6774285714285715</v>
      </c>
      <c r="E498" s="4">
        <f t="shared" si="33"/>
        <v>1.5576122448979592</v>
      </c>
      <c r="F498" s="4">
        <f t="shared" si="34"/>
        <v>1.437795918367347</v>
      </c>
      <c r="G498" s="4">
        <f t="shared" si="35"/>
        <v>1.3179795918367347</v>
      </c>
    </row>
    <row r="499" spans="1:7" x14ac:dyDescent="0.25">
      <c r="A499" s="2" t="s">
        <v>414</v>
      </c>
      <c r="B499" s="2" t="s">
        <v>415</v>
      </c>
      <c r="C499" s="4">
        <v>2.396326530612245</v>
      </c>
      <c r="D499" s="4">
        <f t="shared" si="32"/>
        <v>1.6774285714285715</v>
      </c>
      <c r="E499" s="4">
        <f t="shared" si="33"/>
        <v>1.5576122448979592</v>
      </c>
      <c r="F499" s="4">
        <f t="shared" si="34"/>
        <v>1.437795918367347</v>
      </c>
      <c r="G499" s="4">
        <f t="shared" si="35"/>
        <v>1.3179795918367347</v>
      </c>
    </row>
    <row r="500" spans="1:7" x14ac:dyDescent="0.25">
      <c r="A500" s="2" t="s">
        <v>416</v>
      </c>
      <c r="B500" s="2" t="s">
        <v>417</v>
      </c>
      <c r="C500" s="4">
        <v>2.396326530612245</v>
      </c>
      <c r="D500" s="4">
        <f t="shared" si="32"/>
        <v>1.6774285714285715</v>
      </c>
      <c r="E500" s="4">
        <f t="shared" si="33"/>
        <v>1.5576122448979592</v>
      </c>
      <c r="F500" s="4">
        <f t="shared" si="34"/>
        <v>1.437795918367347</v>
      </c>
      <c r="G500" s="4">
        <f t="shared" si="35"/>
        <v>1.3179795918367347</v>
      </c>
    </row>
    <row r="501" spans="1:7" x14ac:dyDescent="0.25">
      <c r="A501" s="2" t="s">
        <v>418</v>
      </c>
      <c r="B501" s="2" t="s">
        <v>419</v>
      </c>
      <c r="C501" s="4">
        <v>2.396326530612245</v>
      </c>
      <c r="D501" s="4">
        <f t="shared" si="32"/>
        <v>1.6774285714285715</v>
      </c>
      <c r="E501" s="4">
        <f t="shared" si="33"/>
        <v>1.5576122448979592</v>
      </c>
      <c r="F501" s="4">
        <f t="shared" si="34"/>
        <v>1.437795918367347</v>
      </c>
      <c r="G501" s="4">
        <f t="shared" si="35"/>
        <v>1.3179795918367347</v>
      </c>
    </row>
    <row r="502" spans="1:7" x14ac:dyDescent="0.25">
      <c r="A502" s="2" t="s">
        <v>420</v>
      </c>
      <c r="B502" s="2" t="s">
        <v>421</v>
      </c>
      <c r="C502" s="4">
        <v>3.6260204081632659</v>
      </c>
      <c r="D502" s="4">
        <f t="shared" si="32"/>
        <v>2.538214285714286</v>
      </c>
      <c r="E502" s="4">
        <f t="shared" si="33"/>
        <v>2.3569132653061229</v>
      </c>
      <c r="F502" s="4">
        <f t="shared" si="34"/>
        <v>2.1756122448979593</v>
      </c>
      <c r="G502" s="4">
        <f t="shared" si="35"/>
        <v>1.9943112244897965</v>
      </c>
    </row>
    <row r="503" spans="1:7" x14ac:dyDescent="0.25">
      <c r="A503" s="2" t="s">
        <v>422</v>
      </c>
      <c r="B503" s="2" t="s">
        <v>423</v>
      </c>
      <c r="C503" s="4">
        <v>3.6260204081632659</v>
      </c>
      <c r="D503" s="4">
        <f t="shared" si="32"/>
        <v>2.538214285714286</v>
      </c>
      <c r="E503" s="4">
        <f t="shared" si="33"/>
        <v>2.3569132653061229</v>
      </c>
      <c r="F503" s="4">
        <f t="shared" si="34"/>
        <v>2.1756122448979593</v>
      </c>
      <c r="G503" s="4">
        <f t="shared" si="35"/>
        <v>1.9943112244897965</v>
      </c>
    </row>
    <row r="504" spans="1:7" x14ac:dyDescent="0.25">
      <c r="A504" s="2" t="s">
        <v>424</v>
      </c>
      <c r="B504" s="2" t="s">
        <v>425</v>
      </c>
      <c r="C504" s="4">
        <v>4.8872448979591843</v>
      </c>
      <c r="D504" s="4">
        <f t="shared" si="32"/>
        <v>3.421071428571429</v>
      </c>
      <c r="E504" s="4">
        <f t="shared" si="33"/>
        <v>3.17670918367347</v>
      </c>
      <c r="F504" s="4">
        <f t="shared" si="34"/>
        <v>2.9323469387755106</v>
      </c>
      <c r="G504" s="4">
        <f t="shared" si="35"/>
        <v>2.6879846938775516</v>
      </c>
    </row>
    <row r="505" spans="1:7" x14ac:dyDescent="0.25">
      <c r="A505" s="2" t="s">
        <v>426</v>
      </c>
      <c r="B505" s="2" t="s">
        <v>427</v>
      </c>
      <c r="C505" s="4">
        <v>7.8511224489795914</v>
      </c>
      <c r="D505" s="4">
        <f t="shared" si="32"/>
        <v>5.4957857142857138</v>
      </c>
      <c r="E505" s="4">
        <f t="shared" si="33"/>
        <v>5.103229591836735</v>
      </c>
      <c r="F505" s="4">
        <f t="shared" si="34"/>
        <v>4.7106734693877543</v>
      </c>
      <c r="G505" s="4">
        <f t="shared" si="35"/>
        <v>4.3181173469387755</v>
      </c>
    </row>
    <row r="506" spans="1:7" x14ac:dyDescent="0.25">
      <c r="A506" s="2" t="s">
        <v>428</v>
      </c>
      <c r="B506" s="2" t="s">
        <v>429</v>
      </c>
      <c r="C506" s="4">
        <v>7.8511224489795914</v>
      </c>
      <c r="D506" s="4">
        <f t="shared" si="32"/>
        <v>5.4957857142857138</v>
      </c>
      <c r="E506" s="4">
        <f t="shared" si="33"/>
        <v>5.103229591836735</v>
      </c>
      <c r="F506" s="4">
        <f t="shared" si="34"/>
        <v>4.7106734693877543</v>
      </c>
      <c r="G506" s="4">
        <f t="shared" si="35"/>
        <v>4.3181173469387755</v>
      </c>
    </row>
    <row r="507" spans="1:7" x14ac:dyDescent="0.25">
      <c r="A507" s="2" t="s">
        <v>430</v>
      </c>
      <c r="B507" s="2" t="s">
        <v>431</v>
      </c>
      <c r="C507" s="4">
        <v>18.760714285714286</v>
      </c>
      <c r="D507" s="4">
        <f t="shared" si="32"/>
        <v>13.1325</v>
      </c>
      <c r="E507" s="4">
        <f t="shared" si="33"/>
        <v>12.194464285714286</v>
      </c>
      <c r="F507" s="4">
        <f t="shared" si="34"/>
        <v>11.256428571428572</v>
      </c>
      <c r="G507" s="4">
        <f t="shared" si="35"/>
        <v>10.318392857142857</v>
      </c>
    </row>
    <row r="508" spans="1:7" x14ac:dyDescent="0.25">
      <c r="A508" s="2" t="s">
        <v>432</v>
      </c>
      <c r="B508" s="2" t="s">
        <v>433</v>
      </c>
      <c r="C508" s="4">
        <v>18.760714285714286</v>
      </c>
      <c r="D508" s="4">
        <f t="shared" si="32"/>
        <v>13.1325</v>
      </c>
      <c r="E508" s="4">
        <f t="shared" si="33"/>
        <v>12.194464285714286</v>
      </c>
      <c r="F508" s="4">
        <f t="shared" si="34"/>
        <v>11.256428571428572</v>
      </c>
      <c r="G508" s="4">
        <f t="shared" si="35"/>
        <v>10.318392857142857</v>
      </c>
    </row>
    <row r="509" spans="1:7" x14ac:dyDescent="0.25">
      <c r="A509" s="2" t="s">
        <v>434</v>
      </c>
      <c r="B509" s="2" t="s">
        <v>435</v>
      </c>
      <c r="C509" s="4">
        <v>22.702040816326534</v>
      </c>
      <c r="D509" s="4">
        <f t="shared" si="32"/>
        <v>15.891428571428573</v>
      </c>
      <c r="E509" s="4">
        <f t="shared" si="33"/>
        <v>14.756326530612247</v>
      </c>
      <c r="F509" s="4">
        <f t="shared" si="34"/>
        <v>13.621224489795919</v>
      </c>
      <c r="G509" s="4">
        <f t="shared" si="35"/>
        <v>12.486122448979595</v>
      </c>
    </row>
    <row r="510" spans="1:7" x14ac:dyDescent="0.25">
      <c r="A510" s="2" t="s">
        <v>436</v>
      </c>
      <c r="B510" s="2" t="s">
        <v>437</v>
      </c>
      <c r="C510" s="4">
        <v>20.494897959183675</v>
      </c>
      <c r="D510" s="4">
        <f t="shared" si="32"/>
        <v>14.346428571428572</v>
      </c>
      <c r="E510" s="4">
        <f t="shared" si="33"/>
        <v>13.321683673469389</v>
      </c>
      <c r="F510" s="4">
        <f t="shared" si="34"/>
        <v>12.296938775510204</v>
      </c>
      <c r="G510" s="4">
        <f t="shared" si="35"/>
        <v>11.272193877551022</v>
      </c>
    </row>
    <row r="511" spans="1:7" x14ac:dyDescent="0.25">
      <c r="A511" s="2" t="s">
        <v>438</v>
      </c>
      <c r="B511" s="2" t="s">
        <v>439</v>
      </c>
      <c r="C511" s="4">
        <v>48.872448979591837</v>
      </c>
      <c r="D511" s="4">
        <f t="shared" si="32"/>
        <v>34.210714285714282</v>
      </c>
      <c r="E511" s="4">
        <f t="shared" si="33"/>
        <v>31.767091836734696</v>
      </c>
      <c r="F511" s="4">
        <f t="shared" si="34"/>
        <v>29.3234693877551</v>
      </c>
      <c r="G511" s="4">
        <f t="shared" si="35"/>
        <v>26.879846938775511</v>
      </c>
    </row>
    <row r="512" spans="1:7" x14ac:dyDescent="0.25">
      <c r="A512" s="2" t="s">
        <v>440</v>
      </c>
      <c r="B512" s="2" t="s">
        <v>441</v>
      </c>
      <c r="C512" s="4">
        <v>290.08163265306126</v>
      </c>
      <c r="D512" s="4">
        <f t="shared" si="32"/>
        <v>203.05714285714288</v>
      </c>
      <c r="E512" s="4">
        <f t="shared" si="33"/>
        <v>188.55306122448982</v>
      </c>
      <c r="F512" s="4">
        <f t="shared" si="34"/>
        <v>174.04897959183674</v>
      </c>
      <c r="G512" s="4">
        <f t="shared" si="35"/>
        <v>159.54489795918371</v>
      </c>
    </row>
    <row r="513" spans="1:7" x14ac:dyDescent="0.25">
      <c r="A513" s="2" t="s">
        <v>442</v>
      </c>
      <c r="B513" s="2" t="s">
        <v>443</v>
      </c>
      <c r="C513" s="4">
        <v>290.08163265306126</v>
      </c>
      <c r="D513" s="4">
        <f t="shared" si="32"/>
        <v>203.05714285714288</v>
      </c>
      <c r="E513" s="4">
        <f t="shared" si="33"/>
        <v>188.55306122448982</v>
      </c>
      <c r="F513" s="4">
        <f t="shared" si="34"/>
        <v>174.04897959183674</v>
      </c>
      <c r="G513" s="4">
        <f t="shared" si="35"/>
        <v>159.54489795918371</v>
      </c>
    </row>
    <row r="514" spans="1:7" x14ac:dyDescent="0.25">
      <c r="A514" s="2" t="s">
        <v>444</v>
      </c>
      <c r="B514" s="2" t="s">
        <v>445</v>
      </c>
      <c r="C514" s="4">
        <v>290.08163265306126</v>
      </c>
      <c r="D514" s="4">
        <f t="shared" si="32"/>
        <v>203.05714285714288</v>
      </c>
      <c r="E514" s="4">
        <f t="shared" si="33"/>
        <v>188.55306122448982</v>
      </c>
      <c r="F514" s="4">
        <f t="shared" si="34"/>
        <v>174.04897959183674</v>
      </c>
      <c r="G514" s="4">
        <f t="shared" si="35"/>
        <v>159.54489795918371</v>
      </c>
    </row>
    <row r="515" spans="1:7" x14ac:dyDescent="0.25">
      <c r="A515" s="5"/>
      <c r="B515" s="5" t="s">
        <v>1119</v>
      </c>
      <c r="C515" s="5"/>
      <c r="D515" s="4"/>
      <c r="E515" s="4"/>
      <c r="F515" s="4"/>
      <c r="G515" s="4"/>
    </row>
    <row r="516" spans="1:7" x14ac:dyDescent="0.25">
      <c r="A516" s="2" t="s">
        <v>446</v>
      </c>
      <c r="B516" s="2" t="s">
        <v>447</v>
      </c>
      <c r="C516" s="4">
        <v>5.2025510204081638</v>
      </c>
      <c r="D516" s="4">
        <f t="shared" si="32"/>
        <v>3.6417857142857142</v>
      </c>
      <c r="E516" s="4">
        <f t="shared" si="33"/>
        <v>3.3816581632653064</v>
      </c>
      <c r="F516" s="4">
        <f t="shared" si="34"/>
        <v>3.1215306122448983</v>
      </c>
      <c r="G516" s="4">
        <f t="shared" si="35"/>
        <v>2.8614030612244905</v>
      </c>
    </row>
    <row r="517" spans="1:7" x14ac:dyDescent="0.25">
      <c r="A517" s="2" t="s">
        <v>448</v>
      </c>
      <c r="B517" s="2" t="s">
        <v>449</v>
      </c>
      <c r="C517" s="4">
        <v>8.5132653061224488</v>
      </c>
      <c r="D517" s="4">
        <f t="shared" si="32"/>
        <v>5.9592857142857136</v>
      </c>
      <c r="E517" s="4">
        <f t="shared" si="33"/>
        <v>5.5336224489795915</v>
      </c>
      <c r="F517" s="4">
        <f t="shared" si="34"/>
        <v>5.1079591836734695</v>
      </c>
      <c r="G517" s="4">
        <f t="shared" si="35"/>
        <v>4.6822959183673474</v>
      </c>
    </row>
    <row r="518" spans="1:7" x14ac:dyDescent="0.25">
      <c r="A518" s="2" t="s">
        <v>450</v>
      </c>
      <c r="B518" s="2" t="s">
        <v>451</v>
      </c>
      <c r="C518" s="4">
        <v>4.7295918367346941</v>
      </c>
      <c r="D518" s="4">
        <f t="shared" si="32"/>
        <v>3.3107142857142855</v>
      </c>
      <c r="E518" s="4">
        <f t="shared" si="33"/>
        <v>3.0742346938775511</v>
      </c>
      <c r="F518" s="4">
        <f t="shared" si="34"/>
        <v>2.8377551020408163</v>
      </c>
      <c r="G518" s="4">
        <f t="shared" si="35"/>
        <v>2.6012755102040819</v>
      </c>
    </row>
    <row r="519" spans="1:7" x14ac:dyDescent="0.25">
      <c r="A519" s="2" t="s">
        <v>452</v>
      </c>
      <c r="B519" s="2" t="s">
        <v>453</v>
      </c>
      <c r="C519" s="4">
        <v>50.196734693877552</v>
      </c>
      <c r="D519" s="4">
        <f t="shared" si="32"/>
        <v>35.137714285714281</v>
      </c>
      <c r="E519" s="4">
        <f t="shared" si="33"/>
        <v>32.627877551020411</v>
      </c>
      <c r="F519" s="4">
        <f t="shared" si="34"/>
        <v>30.118040816326531</v>
      </c>
      <c r="G519" s="4">
        <f t="shared" si="35"/>
        <v>27.608204081632657</v>
      </c>
    </row>
    <row r="520" spans="1:7" x14ac:dyDescent="0.25">
      <c r="A520" s="2" t="s">
        <v>454</v>
      </c>
      <c r="B520" s="2" t="s">
        <v>455</v>
      </c>
      <c r="C520" s="4">
        <v>4.7295918367346941</v>
      </c>
      <c r="D520" s="4">
        <f t="shared" si="32"/>
        <v>3.3107142857142855</v>
      </c>
      <c r="E520" s="4">
        <f t="shared" si="33"/>
        <v>3.0742346938775511</v>
      </c>
      <c r="F520" s="4">
        <f t="shared" si="34"/>
        <v>2.8377551020408163</v>
      </c>
      <c r="G520" s="4">
        <f t="shared" si="35"/>
        <v>2.6012755102040819</v>
      </c>
    </row>
    <row r="521" spans="1:7" x14ac:dyDescent="0.25">
      <c r="A521" s="2" t="s">
        <v>456</v>
      </c>
      <c r="B521" s="2" t="s">
        <v>457</v>
      </c>
      <c r="C521" s="4">
        <v>204.63367346938776</v>
      </c>
      <c r="D521" s="4">
        <f t="shared" si="32"/>
        <v>143.24357142857141</v>
      </c>
      <c r="E521" s="4">
        <f t="shared" si="33"/>
        <v>133.01188775510204</v>
      </c>
      <c r="F521" s="4">
        <f t="shared" si="34"/>
        <v>122.78020408163265</v>
      </c>
      <c r="G521" s="4">
        <f t="shared" si="35"/>
        <v>112.54852040816327</v>
      </c>
    </row>
    <row r="522" spans="1:7" x14ac:dyDescent="0.25">
      <c r="A522" s="2" t="s">
        <v>458</v>
      </c>
      <c r="B522" s="2" t="s">
        <v>459</v>
      </c>
      <c r="C522" s="4">
        <v>204.63367346938776</v>
      </c>
      <c r="D522" s="4">
        <f t="shared" si="32"/>
        <v>143.24357142857141</v>
      </c>
      <c r="E522" s="4">
        <f t="shared" si="33"/>
        <v>133.01188775510204</v>
      </c>
      <c r="F522" s="4">
        <f t="shared" si="34"/>
        <v>122.78020408163265</v>
      </c>
      <c r="G522" s="4">
        <f t="shared" si="35"/>
        <v>112.54852040816327</v>
      </c>
    </row>
    <row r="523" spans="1:7" x14ac:dyDescent="0.25">
      <c r="A523" s="2" t="s">
        <v>460</v>
      </c>
      <c r="B523" s="2" t="s">
        <v>461</v>
      </c>
      <c r="C523" s="4">
        <v>224.49795918367349</v>
      </c>
      <c r="D523" s="4">
        <f t="shared" si="32"/>
        <v>157.14857142857144</v>
      </c>
      <c r="E523" s="4">
        <f t="shared" si="33"/>
        <v>145.92367346938778</v>
      </c>
      <c r="F523" s="4">
        <f t="shared" si="34"/>
        <v>134.69877551020409</v>
      </c>
      <c r="G523" s="4">
        <f t="shared" si="35"/>
        <v>123.47387755102042</v>
      </c>
    </row>
    <row r="524" spans="1:7" x14ac:dyDescent="0.25">
      <c r="A524" s="2" t="s">
        <v>462</v>
      </c>
      <c r="B524" s="2" t="s">
        <v>463</v>
      </c>
      <c r="C524" s="4">
        <v>224.49795918367349</v>
      </c>
      <c r="D524" s="4">
        <f t="shared" si="32"/>
        <v>157.14857142857144</v>
      </c>
      <c r="E524" s="4">
        <f t="shared" si="33"/>
        <v>145.92367346938778</v>
      </c>
      <c r="F524" s="4">
        <f t="shared" si="34"/>
        <v>134.69877551020409</v>
      </c>
      <c r="G524" s="4">
        <f t="shared" si="35"/>
        <v>123.47387755102042</v>
      </c>
    </row>
    <row r="525" spans="1:7" x14ac:dyDescent="0.25">
      <c r="A525" s="2" t="s">
        <v>464</v>
      </c>
      <c r="B525" s="2" t="s">
        <v>465</v>
      </c>
      <c r="C525" s="4">
        <v>249.72244897959186</v>
      </c>
      <c r="D525" s="4">
        <f t="shared" si="32"/>
        <v>174.80571428571429</v>
      </c>
      <c r="E525" s="4">
        <f t="shared" si="33"/>
        <v>162.3195918367347</v>
      </c>
      <c r="F525" s="4">
        <f t="shared" si="34"/>
        <v>149.83346938775512</v>
      </c>
      <c r="G525" s="4">
        <f t="shared" si="35"/>
        <v>137.34734693877553</v>
      </c>
    </row>
    <row r="526" spans="1:7" x14ac:dyDescent="0.25">
      <c r="A526" s="2" t="s">
        <v>466</v>
      </c>
      <c r="B526" s="2" t="s">
        <v>467</v>
      </c>
      <c r="C526" s="4">
        <v>249.72244897959186</v>
      </c>
      <c r="D526" s="4">
        <f t="shared" si="32"/>
        <v>174.80571428571429</v>
      </c>
      <c r="E526" s="4">
        <f t="shared" si="33"/>
        <v>162.3195918367347</v>
      </c>
      <c r="F526" s="4">
        <f t="shared" si="34"/>
        <v>149.83346938775512</v>
      </c>
      <c r="G526" s="4">
        <f t="shared" si="35"/>
        <v>137.34734693877553</v>
      </c>
    </row>
    <row r="527" spans="1:7" x14ac:dyDescent="0.25">
      <c r="A527" s="2" t="s">
        <v>468</v>
      </c>
      <c r="B527" s="2" t="s">
        <v>469</v>
      </c>
      <c r="C527" s="4">
        <v>56.439795918367352</v>
      </c>
      <c r="D527" s="4">
        <f t="shared" si="32"/>
        <v>39.507857142857141</v>
      </c>
      <c r="E527" s="4">
        <f t="shared" si="33"/>
        <v>36.685867346938778</v>
      </c>
      <c r="F527" s="4">
        <f t="shared" si="34"/>
        <v>33.863877551020408</v>
      </c>
      <c r="G527" s="4">
        <f t="shared" si="35"/>
        <v>31.041887755102046</v>
      </c>
    </row>
    <row r="528" spans="1:7" x14ac:dyDescent="0.25">
      <c r="A528" s="2" t="s">
        <v>470</v>
      </c>
      <c r="B528" s="2" t="s">
        <v>471</v>
      </c>
      <c r="C528" s="4">
        <v>56.439795918367352</v>
      </c>
      <c r="D528" s="4">
        <f t="shared" si="32"/>
        <v>39.507857142857141</v>
      </c>
      <c r="E528" s="4">
        <f t="shared" si="33"/>
        <v>36.685867346938778</v>
      </c>
      <c r="F528" s="4">
        <f t="shared" si="34"/>
        <v>33.863877551020408</v>
      </c>
      <c r="G528" s="4">
        <f t="shared" si="35"/>
        <v>31.041887755102046</v>
      </c>
    </row>
    <row r="529" spans="1:7" x14ac:dyDescent="0.25">
      <c r="A529" s="2" t="s">
        <v>472</v>
      </c>
      <c r="B529" s="2" t="s">
        <v>473</v>
      </c>
      <c r="C529" s="4">
        <v>53.286734693877555</v>
      </c>
      <c r="D529" s="4">
        <f t="shared" si="32"/>
        <v>37.300714285714285</v>
      </c>
      <c r="E529" s="4">
        <f t="shared" si="33"/>
        <v>34.636377551020409</v>
      </c>
      <c r="F529" s="4">
        <f t="shared" si="34"/>
        <v>31.972040816326533</v>
      </c>
      <c r="G529" s="4">
        <f t="shared" si="35"/>
        <v>29.307704081632657</v>
      </c>
    </row>
    <row r="530" spans="1:7" x14ac:dyDescent="0.25">
      <c r="A530" s="2" t="s">
        <v>474</v>
      </c>
      <c r="B530" s="2" t="s">
        <v>475</v>
      </c>
      <c r="C530" s="4">
        <v>15.450000000000001</v>
      </c>
      <c r="D530" s="4">
        <f t="shared" si="32"/>
        <v>10.815</v>
      </c>
      <c r="E530" s="4">
        <f t="shared" si="33"/>
        <v>10.0425</v>
      </c>
      <c r="F530" s="4">
        <f t="shared" si="34"/>
        <v>9.27</v>
      </c>
      <c r="G530" s="4">
        <f t="shared" si="35"/>
        <v>8.4975000000000005</v>
      </c>
    </row>
    <row r="531" spans="1:7" x14ac:dyDescent="0.25">
      <c r="A531" s="2" t="s">
        <v>476</v>
      </c>
      <c r="B531" s="2" t="s">
        <v>477</v>
      </c>
      <c r="C531" s="4">
        <v>58.016326530612254</v>
      </c>
      <c r="D531" s="4">
        <f t="shared" si="32"/>
        <v>40.611428571428576</v>
      </c>
      <c r="E531" s="4">
        <f t="shared" si="33"/>
        <v>37.710612244897966</v>
      </c>
      <c r="F531" s="4">
        <f t="shared" si="34"/>
        <v>34.80979591836735</v>
      </c>
      <c r="G531" s="4">
        <f t="shared" si="35"/>
        <v>31.908979591836744</v>
      </c>
    </row>
    <row r="532" spans="1:7" x14ac:dyDescent="0.25">
      <c r="A532" s="2" t="s">
        <v>478</v>
      </c>
      <c r="B532" s="2" t="s">
        <v>479</v>
      </c>
      <c r="C532" s="4">
        <v>62.745918367346945</v>
      </c>
      <c r="D532" s="4">
        <f t="shared" si="32"/>
        <v>43.922142857142859</v>
      </c>
      <c r="E532" s="4">
        <f t="shared" si="33"/>
        <v>40.784846938775516</v>
      </c>
      <c r="F532" s="4">
        <f t="shared" si="34"/>
        <v>37.647551020408166</v>
      </c>
      <c r="G532" s="4">
        <f t="shared" si="35"/>
        <v>34.510255102040823</v>
      </c>
    </row>
    <row r="533" spans="1:7" x14ac:dyDescent="0.25">
      <c r="A533" s="5"/>
      <c r="B533" s="5" t="s">
        <v>1120</v>
      </c>
      <c r="C533" s="5"/>
      <c r="D533" s="4"/>
      <c r="E533" s="4"/>
      <c r="F533" s="4"/>
      <c r="G533" s="4"/>
    </row>
    <row r="534" spans="1:7" x14ac:dyDescent="0.25">
      <c r="A534" s="2" t="s">
        <v>480</v>
      </c>
      <c r="B534" s="2" t="s">
        <v>481</v>
      </c>
      <c r="C534" s="4">
        <v>5.4547959183673473</v>
      </c>
      <c r="D534" s="4">
        <f t="shared" si="32"/>
        <v>3.8183571428571428</v>
      </c>
      <c r="E534" s="4">
        <f t="shared" si="33"/>
        <v>3.5456173469387759</v>
      </c>
      <c r="F534" s="4">
        <f t="shared" si="34"/>
        <v>3.2728775510204082</v>
      </c>
      <c r="G534" s="4">
        <f t="shared" si="35"/>
        <v>3.0001377551020414</v>
      </c>
    </row>
    <row r="535" spans="1:7" x14ac:dyDescent="0.25">
      <c r="A535" s="2" t="s">
        <v>482</v>
      </c>
      <c r="B535" s="2" t="s">
        <v>483</v>
      </c>
      <c r="C535" s="4">
        <v>8.7655102040816324</v>
      </c>
      <c r="D535" s="4">
        <f t="shared" si="32"/>
        <v>6.1358571428571427</v>
      </c>
      <c r="E535" s="4">
        <f t="shared" si="33"/>
        <v>5.6975816326530611</v>
      </c>
      <c r="F535" s="4">
        <f t="shared" si="34"/>
        <v>5.2593061224489794</v>
      </c>
      <c r="G535" s="4">
        <f t="shared" si="35"/>
        <v>4.8210306122448978</v>
      </c>
    </row>
    <row r="536" spans="1:7" x14ac:dyDescent="0.25">
      <c r="A536" s="2" t="s">
        <v>484</v>
      </c>
      <c r="B536" s="2" t="s">
        <v>485</v>
      </c>
      <c r="C536" s="4">
        <v>23.963265306122448</v>
      </c>
      <c r="D536" s="4">
        <f t="shared" si="32"/>
        <v>16.774285714285714</v>
      </c>
      <c r="E536" s="4">
        <f t="shared" si="33"/>
        <v>15.576122448979591</v>
      </c>
      <c r="F536" s="4">
        <f t="shared" si="34"/>
        <v>14.377959183673468</v>
      </c>
      <c r="G536" s="4">
        <f t="shared" si="35"/>
        <v>13.179795918367347</v>
      </c>
    </row>
    <row r="537" spans="1:7" x14ac:dyDescent="0.25">
      <c r="A537" s="2" t="s">
        <v>486</v>
      </c>
      <c r="B537" s="2" t="s">
        <v>487</v>
      </c>
      <c r="C537" s="4">
        <v>52.719183673469388</v>
      </c>
      <c r="D537" s="4">
        <f t="shared" si="32"/>
        <v>36.90342857142857</v>
      </c>
      <c r="E537" s="4">
        <f t="shared" si="33"/>
        <v>34.267469387755106</v>
      </c>
      <c r="F537" s="4">
        <f t="shared" si="34"/>
        <v>31.631510204081632</v>
      </c>
      <c r="G537" s="4">
        <f t="shared" si="35"/>
        <v>28.995551020408165</v>
      </c>
    </row>
    <row r="538" spans="1:7" x14ac:dyDescent="0.25">
      <c r="A538" s="2" t="s">
        <v>488</v>
      </c>
      <c r="B538" s="2" t="s">
        <v>489</v>
      </c>
      <c r="C538" s="4">
        <v>4.4142857142857146</v>
      </c>
      <c r="D538" s="4">
        <f t="shared" si="32"/>
        <v>3.09</v>
      </c>
      <c r="E538" s="4">
        <f t="shared" si="33"/>
        <v>2.8692857142857147</v>
      </c>
      <c r="F538" s="4">
        <f t="shared" si="34"/>
        <v>2.6485714285714286</v>
      </c>
      <c r="G538" s="4">
        <f t="shared" si="35"/>
        <v>2.4278571428571434</v>
      </c>
    </row>
    <row r="539" spans="1:7" x14ac:dyDescent="0.25">
      <c r="A539" s="2" t="s">
        <v>490</v>
      </c>
      <c r="B539" s="2" t="s">
        <v>491</v>
      </c>
      <c r="C539" s="4">
        <v>4.4142857142857146</v>
      </c>
      <c r="D539" s="4">
        <f t="shared" si="32"/>
        <v>3.09</v>
      </c>
      <c r="E539" s="4">
        <f t="shared" si="33"/>
        <v>2.8692857142857147</v>
      </c>
      <c r="F539" s="4">
        <f t="shared" si="34"/>
        <v>2.6485714285714286</v>
      </c>
      <c r="G539" s="4">
        <f t="shared" si="35"/>
        <v>2.4278571428571434</v>
      </c>
    </row>
    <row r="540" spans="1:7" x14ac:dyDescent="0.25">
      <c r="A540" s="5"/>
      <c r="B540" s="5" t="s">
        <v>1117</v>
      </c>
      <c r="C540" s="5"/>
      <c r="D540" s="4"/>
      <c r="E540" s="4"/>
      <c r="F540" s="4"/>
      <c r="G540" s="4"/>
    </row>
    <row r="541" spans="1:7" x14ac:dyDescent="0.25">
      <c r="A541" s="2" t="s">
        <v>216</v>
      </c>
      <c r="B541" s="2" t="s">
        <v>217</v>
      </c>
      <c r="C541" s="4">
        <v>564.39795918367349</v>
      </c>
      <c r="D541" s="4">
        <f t="shared" ref="D541:D570" si="36">C541*0.7</f>
        <v>395.07857142857142</v>
      </c>
      <c r="E541" s="4">
        <f t="shared" si="33"/>
        <v>366.85867346938778</v>
      </c>
      <c r="F541" s="4">
        <f t="shared" si="34"/>
        <v>338.63877551020408</v>
      </c>
      <c r="G541" s="4">
        <f t="shared" si="35"/>
        <v>310.41887755102044</v>
      </c>
    </row>
    <row r="542" spans="1:7" x14ac:dyDescent="0.25">
      <c r="A542" s="2" t="s">
        <v>218</v>
      </c>
      <c r="B542" s="2" t="s">
        <v>219</v>
      </c>
      <c r="C542" s="4">
        <v>564.39795918367349</v>
      </c>
      <c r="D542" s="4">
        <f t="shared" si="36"/>
        <v>395.07857142857142</v>
      </c>
      <c r="E542" s="4">
        <f t="shared" si="33"/>
        <v>366.85867346938778</v>
      </c>
      <c r="F542" s="4">
        <f t="shared" si="34"/>
        <v>338.63877551020408</v>
      </c>
      <c r="G542" s="4">
        <f t="shared" si="35"/>
        <v>310.41887755102044</v>
      </c>
    </row>
    <row r="543" spans="1:7" x14ac:dyDescent="0.25">
      <c r="A543" s="2" t="s">
        <v>220</v>
      </c>
      <c r="B543" s="2" t="s">
        <v>221</v>
      </c>
      <c r="C543" s="4">
        <v>564.39795918367349</v>
      </c>
      <c r="D543" s="4">
        <f t="shared" si="36"/>
        <v>395.07857142857142</v>
      </c>
      <c r="E543" s="4">
        <f t="shared" si="33"/>
        <v>366.85867346938778</v>
      </c>
      <c r="F543" s="4">
        <f t="shared" si="34"/>
        <v>338.63877551020408</v>
      </c>
      <c r="G543" s="4">
        <f t="shared" si="35"/>
        <v>310.41887755102044</v>
      </c>
    </row>
    <row r="544" spans="1:7" x14ac:dyDescent="0.25">
      <c r="A544" s="2" t="s">
        <v>222</v>
      </c>
      <c r="B544" s="2" t="s">
        <v>223</v>
      </c>
      <c r="C544" s="4">
        <v>274.31632653061223</v>
      </c>
      <c r="D544" s="4">
        <f t="shared" si="36"/>
        <v>192.02142857142854</v>
      </c>
      <c r="E544" s="4">
        <f t="shared" si="33"/>
        <v>178.30561224489796</v>
      </c>
      <c r="F544" s="4">
        <f t="shared" si="34"/>
        <v>164.58979591836734</v>
      </c>
      <c r="G544" s="4">
        <f t="shared" si="35"/>
        <v>150.87397959183673</v>
      </c>
    </row>
    <row r="545" spans="1:7" x14ac:dyDescent="0.25">
      <c r="A545" s="2" t="s">
        <v>224</v>
      </c>
      <c r="B545" s="2" t="s">
        <v>225</v>
      </c>
      <c r="C545" s="4">
        <v>274.31632653061223</v>
      </c>
      <c r="D545" s="4">
        <f t="shared" si="36"/>
        <v>192.02142857142854</v>
      </c>
      <c r="E545" s="4">
        <f t="shared" si="33"/>
        <v>178.30561224489796</v>
      </c>
      <c r="F545" s="4">
        <f t="shared" si="34"/>
        <v>164.58979591836734</v>
      </c>
      <c r="G545" s="4">
        <f t="shared" si="35"/>
        <v>150.87397959183673</v>
      </c>
    </row>
    <row r="546" spans="1:7" x14ac:dyDescent="0.25">
      <c r="A546" s="2" t="s">
        <v>226</v>
      </c>
      <c r="B546" s="2" t="s">
        <v>227</v>
      </c>
      <c r="C546" s="4">
        <v>274.31632653061223</v>
      </c>
      <c r="D546" s="4">
        <f t="shared" si="36"/>
        <v>192.02142857142854</v>
      </c>
      <c r="E546" s="4">
        <f t="shared" si="33"/>
        <v>178.30561224489796</v>
      </c>
      <c r="F546" s="4">
        <f t="shared" si="34"/>
        <v>164.58979591836734</v>
      </c>
      <c r="G546" s="4">
        <f t="shared" si="35"/>
        <v>150.87397959183673</v>
      </c>
    </row>
    <row r="547" spans="1:7" x14ac:dyDescent="0.25">
      <c r="A547" s="2" t="s">
        <v>228</v>
      </c>
      <c r="B547" s="2" t="s">
        <v>229</v>
      </c>
      <c r="C547" s="4">
        <v>905.55918367346953</v>
      </c>
      <c r="D547" s="4">
        <f t="shared" si="36"/>
        <v>633.89142857142861</v>
      </c>
      <c r="E547" s="4">
        <f t="shared" si="33"/>
        <v>588.61346938775523</v>
      </c>
      <c r="F547" s="4">
        <f t="shared" si="34"/>
        <v>543.33551020408174</v>
      </c>
      <c r="G547" s="4">
        <f t="shared" si="35"/>
        <v>498.05755102040831</v>
      </c>
    </row>
    <row r="548" spans="1:7" x14ac:dyDescent="0.25">
      <c r="A548" s="2" t="s">
        <v>230</v>
      </c>
      <c r="B548" s="2" t="s">
        <v>231</v>
      </c>
      <c r="C548" s="4">
        <v>390.66428571428571</v>
      </c>
      <c r="D548" s="4">
        <f t="shared" si="36"/>
        <v>273.46499999999997</v>
      </c>
      <c r="E548" s="4">
        <f t="shared" si="33"/>
        <v>253.93178571428572</v>
      </c>
      <c r="F548" s="4">
        <f t="shared" si="34"/>
        <v>234.39857142857142</v>
      </c>
      <c r="G548" s="4">
        <f t="shared" si="35"/>
        <v>214.86535714285716</v>
      </c>
    </row>
    <row r="549" spans="1:7" x14ac:dyDescent="0.25">
      <c r="A549" s="2" t="s">
        <v>232</v>
      </c>
      <c r="B549" s="2" t="s">
        <v>233</v>
      </c>
      <c r="C549" s="4">
        <v>390.66428571428571</v>
      </c>
      <c r="D549" s="4">
        <f t="shared" si="36"/>
        <v>273.46499999999997</v>
      </c>
      <c r="E549" s="4">
        <f t="shared" si="33"/>
        <v>253.93178571428572</v>
      </c>
      <c r="F549" s="4">
        <f t="shared" si="34"/>
        <v>234.39857142857142</v>
      </c>
      <c r="G549" s="4">
        <f t="shared" si="35"/>
        <v>214.86535714285716</v>
      </c>
    </row>
    <row r="550" spans="1:7" x14ac:dyDescent="0.25">
      <c r="A550" s="2" t="s">
        <v>234</v>
      </c>
      <c r="B550" s="2" t="s">
        <v>235</v>
      </c>
      <c r="C550" s="4">
        <v>390.66428571428571</v>
      </c>
      <c r="D550" s="4">
        <f t="shared" si="36"/>
        <v>273.46499999999997</v>
      </c>
      <c r="E550" s="4">
        <f t="shared" si="33"/>
        <v>253.93178571428572</v>
      </c>
      <c r="F550" s="4">
        <f t="shared" si="34"/>
        <v>234.39857142857142</v>
      </c>
      <c r="G550" s="4">
        <f t="shared" si="35"/>
        <v>214.86535714285716</v>
      </c>
    </row>
    <row r="551" spans="1:7" x14ac:dyDescent="0.25">
      <c r="A551" s="2" t="s">
        <v>236</v>
      </c>
      <c r="B551" s="2" t="s">
        <v>237</v>
      </c>
      <c r="C551" s="4">
        <v>42.566326530612251</v>
      </c>
      <c r="D551" s="4">
        <f t="shared" si="36"/>
        <v>29.796428571428574</v>
      </c>
      <c r="E551" s="4">
        <f t="shared" ref="E551:E570" si="37">C551*0.65</f>
        <v>27.668112244897966</v>
      </c>
      <c r="F551" s="4">
        <f t="shared" ref="F551:F570" si="38">C551*0.6</f>
        <v>25.53979591836735</v>
      </c>
      <c r="G551" s="4">
        <f t="shared" ref="G551:G570" si="39">C551*0.55</f>
        <v>23.411479591836741</v>
      </c>
    </row>
    <row r="552" spans="1:7" x14ac:dyDescent="0.25">
      <c r="A552" s="2" t="s">
        <v>238</v>
      </c>
      <c r="B552" s="2" t="s">
        <v>239</v>
      </c>
      <c r="C552" s="4">
        <v>438.27551020408163</v>
      </c>
      <c r="D552" s="4">
        <f t="shared" si="36"/>
        <v>306.79285714285714</v>
      </c>
      <c r="E552" s="4">
        <f t="shared" si="37"/>
        <v>284.87908163265308</v>
      </c>
      <c r="F552" s="4">
        <f t="shared" si="38"/>
        <v>262.96530612244896</v>
      </c>
      <c r="G552" s="4">
        <f t="shared" si="39"/>
        <v>241.0515306122449</v>
      </c>
    </row>
    <row r="553" spans="1:7" x14ac:dyDescent="0.25">
      <c r="A553" s="2" t="s">
        <v>240</v>
      </c>
      <c r="B553" s="2" t="s">
        <v>241</v>
      </c>
      <c r="C553" s="4">
        <v>438.27551020408163</v>
      </c>
      <c r="D553" s="4">
        <f t="shared" si="36"/>
        <v>306.79285714285714</v>
      </c>
      <c r="E553" s="4">
        <f t="shared" si="37"/>
        <v>284.87908163265308</v>
      </c>
      <c r="F553" s="4">
        <f t="shared" si="38"/>
        <v>262.96530612244896</v>
      </c>
      <c r="G553" s="4">
        <f t="shared" si="39"/>
        <v>241.0515306122449</v>
      </c>
    </row>
    <row r="554" spans="1:7" x14ac:dyDescent="0.25">
      <c r="A554" s="2" t="s">
        <v>242</v>
      </c>
      <c r="B554" s="2" t="s">
        <v>243</v>
      </c>
      <c r="C554" s="4">
        <v>438.27551020408163</v>
      </c>
      <c r="D554" s="4">
        <f t="shared" si="36"/>
        <v>306.79285714285714</v>
      </c>
      <c r="E554" s="4">
        <f t="shared" si="37"/>
        <v>284.87908163265308</v>
      </c>
      <c r="F554" s="4">
        <f t="shared" si="38"/>
        <v>262.96530612244896</v>
      </c>
      <c r="G554" s="4">
        <f t="shared" si="39"/>
        <v>241.0515306122449</v>
      </c>
    </row>
    <row r="555" spans="1:7" x14ac:dyDescent="0.25">
      <c r="A555" s="2" t="s">
        <v>244</v>
      </c>
      <c r="B555" s="2" t="s">
        <v>245</v>
      </c>
      <c r="C555" s="4">
        <v>217.56122448979593</v>
      </c>
      <c r="D555" s="4">
        <f t="shared" si="36"/>
        <v>152.29285714285714</v>
      </c>
      <c r="E555" s="4">
        <f t="shared" si="37"/>
        <v>141.41479591836736</v>
      </c>
      <c r="F555" s="4">
        <f t="shared" si="38"/>
        <v>130.53673469387755</v>
      </c>
      <c r="G555" s="4">
        <f t="shared" si="39"/>
        <v>119.65867346938778</v>
      </c>
    </row>
    <row r="556" spans="1:7" x14ac:dyDescent="0.25">
      <c r="A556" s="2" t="s">
        <v>246</v>
      </c>
      <c r="B556" s="2" t="s">
        <v>247</v>
      </c>
      <c r="C556" s="4">
        <v>217.56122448979593</v>
      </c>
      <c r="D556" s="4">
        <f t="shared" si="36"/>
        <v>152.29285714285714</v>
      </c>
      <c r="E556" s="4">
        <f t="shared" si="37"/>
        <v>141.41479591836736</v>
      </c>
      <c r="F556" s="4">
        <f t="shared" si="38"/>
        <v>130.53673469387755</v>
      </c>
      <c r="G556" s="4">
        <f t="shared" si="39"/>
        <v>119.65867346938778</v>
      </c>
    </row>
    <row r="557" spans="1:7" x14ac:dyDescent="0.25">
      <c r="A557" s="2" t="s">
        <v>248</v>
      </c>
      <c r="B557" s="2" t="s">
        <v>249</v>
      </c>
      <c r="C557" s="4">
        <v>217.56122448979593</v>
      </c>
      <c r="D557" s="4">
        <f t="shared" si="36"/>
        <v>152.29285714285714</v>
      </c>
      <c r="E557" s="4">
        <f t="shared" si="37"/>
        <v>141.41479591836736</v>
      </c>
      <c r="F557" s="4">
        <f t="shared" si="38"/>
        <v>130.53673469387755</v>
      </c>
      <c r="G557" s="4">
        <f t="shared" si="39"/>
        <v>119.65867346938778</v>
      </c>
    </row>
    <row r="558" spans="1:7" x14ac:dyDescent="0.25">
      <c r="A558" s="2" t="s">
        <v>250</v>
      </c>
      <c r="B558" s="2" t="s">
        <v>251</v>
      </c>
      <c r="C558" s="4">
        <v>259.56</v>
      </c>
      <c r="D558" s="4">
        <f t="shared" si="36"/>
        <v>181.69199999999998</v>
      </c>
      <c r="E558" s="4">
        <f t="shared" si="37"/>
        <v>168.714</v>
      </c>
      <c r="F558" s="4">
        <f t="shared" si="38"/>
        <v>155.73599999999999</v>
      </c>
      <c r="G558" s="4">
        <f t="shared" si="39"/>
        <v>142.75800000000001</v>
      </c>
    </row>
    <row r="559" spans="1:7" x14ac:dyDescent="0.25">
      <c r="A559" s="2" t="s">
        <v>252</v>
      </c>
      <c r="B559" s="2" t="s">
        <v>253</v>
      </c>
      <c r="C559" s="4">
        <v>259.56</v>
      </c>
      <c r="D559" s="4">
        <f t="shared" si="36"/>
        <v>181.69199999999998</v>
      </c>
      <c r="E559" s="4">
        <f t="shared" si="37"/>
        <v>168.714</v>
      </c>
      <c r="F559" s="4">
        <f t="shared" si="38"/>
        <v>155.73599999999999</v>
      </c>
      <c r="G559" s="4">
        <f t="shared" si="39"/>
        <v>142.75800000000001</v>
      </c>
    </row>
    <row r="560" spans="1:7" x14ac:dyDescent="0.25">
      <c r="A560" s="2" t="s">
        <v>254</v>
      </c>
      <c r="B560" s="2" t="s">
        <v>255</v>
      </c>
      <c r="C560" s="4">
        <v>259.56</v>
      </c>
      <c r="D560" s="4">
        <f t="shared" si="36"/>
        <v>181.69199999999998</v>
      </c>
      <c r="E560" s="4">
        <f t="shared" si="37"/>
        <v>168.714</v>
      </c>
      <c r="F560" s="4">
        <f t="shared" si="38"/>
        <v>155.73599999999999</v>
      </c>
      <c r="G560" s="4">
        <f t="shared" si="39"/>
        <v>142.75800000000001</v>
      </c>
    </row>
    <row r="561" spans="1:7" x14ac:dyDescent="0.25">
      <c r="A561" s="2" t="s">
        <v>256</v>
      </c>
      <c r="B561" s="2" t="s">
        <v>257</v>
      </c>
      <c r="C561" s="4">
        <v>271.16326530612247</v>
      </c>
      <c r="D561" s="4">
        <f t="shared" si="36"/>
        <v>189.81428571428572</v>
      </c>
      <c r="E561" s="4">
        <f t="shared" si="37"/>
        <v>176.25612244897962</v>
      </c>
      <c r="F561" s="4">
        <f t="shared" si="38"/>
        <v>162.69795918367348</v>
      </c>
      <c r="G561" s="4">
        <f t="shared" si="39"/>
        <v>149.13979591836738</v>
      </c>
    </row>
    <row r="562" spans="1:7" x14ac:dyDescent="0.25">
      <c r="A562" s="2" t="s">
        <v>258</v>
      </c>
      <c r="B562" s="2" t="s">
        <v>259</v>
      </c>
      <c r="C562" s="4">
        <v>152.92346938775512</v>
      </c>
      <c r="D562" s="4">
        <f t="shared" si="36"/>
        <v>107.04642857142858</v>
      </c>
      <c r="E562" s="4">
        <f t="shared" si="37"/>
        <v>99.40025510204083</v>
      </c>
      <c r="F562" s="4">
        <f t="shared" si="38"/>
        <v>91.754081632653069</v>
      </c>
      <c r="G562" s="4">
        <f t="shared" si="39"/>
        <v>84.107908163265321</v>
      </c>
    </row>
    <row r="563" spans="1:7" x14ac:dyDescent="0.25">
      <c r="A563" s="2" t="s">
        <v>260</v>
      </c>
      <c r="B563" s="2" t="s">
        <v>261</v>
      </c>
      <c r="C563" s="4">
        <v>135.26632653061222</v>
      </c>
      <c r="D563" s="4">
        <f t="shared" si="36"/>
        <v>94.68642857142855</v>
      </c>
      <c r="E563" s="4">
        <f t="shared" si="37"/>
        <v>87.923112244897951</v>
      </c>
      <c r="F563" s="4">
        <f t="shared" si="38"/>
        <v>81.159795918367323</v>
      </c>
      <c r="G563" s="4">
        <f t="shared" si="39"/>
        <v>74.396479591836723</v>
      </c>
    </row>
    <row r="564" spans="1:7" x14ac:dyDescent="0.25">
      <c r="A564" s="2" t="s">
        <v>262</v>
      </c>
      <c r="B564" s="2" t="s">
        <v>263</v>
      </c>
      <c r="C564" s="4">
        <v>271.16326530612247</v>
      </c>
      <c r="D564" s="4">
        <f t="shared" si="36"/>
        <v>189.81428571428572</v>
      </c>
      <c r="E564" s="4">
        <f t="shared" si="37"/>
        <v>176.25612244897962</v>
      </c>
      <c r="F564" s="4">
        <f t="shared" si="38"/>
        <v>162.69795918367348</v>
      </c>
      <c r="G564" s="4">
        <f t="shared" si="39"/>
        <v>149.13979591836738</v>
      </c>
    </row>
    <row r="565" spans="1:7" x14ac:dyDescent="0.25">
      <c r="A565" s="2" t="s">
        <v>264</v>
      </c>
      <c r="B565" s="2" t="s">
        <v>265</v>
      </c>
      <c r="C565" s="4">
        <v>152.92346938775512</v>
      </c>
      <c r="D565" s="4">
        <f t="shared" si="36"/>
        <v>107.04642857142858</v>
      </c>
      <c r="E565" s="4">
        <f t="shared" si="37"/>
        <v>99.40025510204083</v>
      </c>
      <c r="F565" s="4">
        <f t="shared" si="38"/>
        <v>91.754081632653069</v>
      </c>
      <c r="G565" s="4">
        <f t="shared" si="39"/>
        <v>84.107908163265321</v>
      </c>
    </row>
    <row r="566" spans="1:7" x14ac:dyDescent="0.25">
      <c r="A566" s="2" t="s">
        <v>266</v>
      </c>
      <c r="B566" s="2" t="s">
        <v>267</v>
      </c>
      <c r="C566" s="4">
        <v>135.26632653061222</v>
      </c>
      <c r="D566" s="4">
        <f t="shared" si="36"/>
        <v>94.68642857142855</v>
      </c>
      <c r="E566" s="4">
        <f t="shared" si="37"/>
        <v>87.923112244897951</v>
      </c>
      <c r="F566" s="4">
        <f t="shared" si="38"/>
        <v>81.159795918367323</v>
      </c>
      <c r="G566" s="4">
        <f t="shared" si="39"/>
        <v>74.396479591836723</v>
      </c>
    </row>
    <row r="567" spans="1:7" x14ac:dyDescent="0.25">
      <c r="A567" s="2" t="s">
        <v>268</v>
      </c>
      <c r="B567" s="2" t="s">
        <v>269</v>
      </c>
      <c r="C567" s="4">
        <v>271.16326530612247</v>
      </c>
      <c r="D567" s="4">
        <f t="shared" si="36"/>
        <v>189.81428571428572</v>
      </c>
      <c r="E567" s="4">
        <f t="shared" si="37"/>
        <v>176.25612244897962</v>
      </c>
      <c r="F567" s="4">
        <f t="shared" si="38"/>
        <v>162.69795918367348</v>
      </c>
      <c r="G567" s="4">
        <f t="shared" si="39"/>
        <v>149.13979591836738</v>
      </c>
    </row>
    <row r="568" spans="1:7" x14ac:dyDescent="0.25">
      <c r="A568" s="2" t="s">
        <v>270</v>
      </c>
      <c r="B568" s="2" t="s">
        <v>271</v>
      </c>
      <c r="C568" s="4">
        <v>152.92346938775512</v>
      </c>
      <c r="D568" s="4">
        <f t="shared" si="36"/>
        <v>107.04642857142858</v>
      </c>
      <c r="E568" s="4">
        <f t="shared" si="37"/>
        <v>99.40025510204083</v>
      </c>
      <c r="F568" s="4">
        <f t="shared" si="38"/>
        <v>91.754081632653069</v>
      </c>
      <c r="G568" s="4">
        <f t="shared" si="39"/>
        <v>84.107908163265321</v>
      </c>
    </row>
    <row r="569" spans="1:7" x14ac:dyDescent="0.25">
      <c r="A569" s="2" t="s">
        <v>272</v>
      </c>
      <c r="B569" s="2" t="s">
        <v>273</v>
      </c>
      <c r="C569" s="4">
        <v>135.26632653061222</v>
      </c>
      <c r="D569" s="4">
        <f t="shared" si="36"/>
        <v>94.68642857142855</v>
      </c>
      <c r="E569" s="4">
        <f t="shared" si="37"/>
        <v>87.923112244897951</v>
      </c>
      <c r="F569" s="4">
        <f t="shared" si="38"/>
        <v>81.159795918367323</v>
      </c>
      <c r="G569" s="4">
        <f t="shared" si="39"/>
        <v>74.396479591836723</v>
      </c>
    </row>
    <row r="570" spans="1:7" x14ac:dyDescent="0.25">
      <c r="A570" s="2" t="s">
        <v>274</v>
      </c>
      <c r="B570" s="2" t="s">
        <v>275</v>
      </c>
      <c r="C570" s="4">
        <v>64.574693877551027</v>
      </c>
      <c r="D570" s="4">
        <f t="shared" si="36"/>
        <v>45.202285714285715</v>
      </c>
      <c r="E570" s="4">
        <f t="shared" si="37"/>
        <v>41.973551020408166</v>
      </c>
      <c r="F570" s="4">
        <f t="shared" si="38"/>
        <v>38.744816326530618</v>
      </c>
      <c r="G570" s="4">
        <f t="shared" si="39"/>
        <v>35.516081632653069</v>
      </c>
    </row>
  </sheetData>
  <phoneticPr fontId="2" type="noConversion"/>
  <pageMargins left="0.7" right="0.7" top="0.78740157499999996" bottom="0.78740157499999996" header="0.3" footer="0.3"/>
  <pageSetup paperSize="9" orientation="landscape" r:id="rId1"/>
  <headerFooter>
    <oddHeader>&amp;L&amp;ALD Systems Price List 2016&amp;A
Adam Hall&amp;R&amp;D
beckhausm
Page &amp;Z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LD</vt:lpstr>
    </vt:vector>
  </TitlesOfParts>
  <Company>Adam Hall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Beckhaus - ADAM HALL GMBH</dc:creator>
  <cp:lastModifiedBy>Вирта</cp:lastModifiedBy>
  <dcterms:created xsi:type="dcterms:W3CDTF">2017-01-05T09:25:29Z</dcterms:created>
  <dcterms:modified xsi:type="dcterms:W3CDTF">2019-06-17T15:40:20Z</dcterms:modified>
</cp:coreProperties>
</file>