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120" windowWidth="12390" windowHeight="8070" tabRatio="953"/>
  </bookViews>
  <sheets>
    <sheet name="1" sheetId="1" r:id="rId1"/>
  </sheets>
  <calcPr calcId="144525"/>
</workbook>
</file>

<file path=xl/calcChain.xml><?xml version="1.0" encoding="utf-8"?>
<calcChain xmlns="http://schemas.openxmlformats.org/spreadsheetml/2006/main">
  <c r="I76" i="1" l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75" i="1"/>
</calcChain>
</file>

<file path=xl/sharedStrings.xml><?xml version="1.0" encoding="utf-8"?>
<sst xmlns="http://schemas.openxmlformats.org/spreadsheetml/2006/main" count="315" uniqueCount="306">
  <si>
    <t>название</t>
  </si>
  <si>
    <t>Club Three</t>
  </si>
  <si>
    <t>фото</t>
  </si>
  <si>
    <t xml:space="preserve">4-полосная рупорная триамп система, выполнена на динамиках Beyma и BMS, 2 x 18" + 2x10" + 3"+1,2", угол вч и сч 70ºх40º. Номинальная мощность 2000W нч+ 400W средненижние частоты + 230W средневерхние + 56W вч, программная мощность 4000W нч+ 800W средненижние частоты + 460W средневерхние + 112W вч. Общая номинальная 2690вт, программная - 5380вт. Чувствительность динамиков: 110дб + 109дб + 128дб +130дб. Частота 28гц - 22кгц. Габариты 197*53*43см Вес 133кг.
</t>
  </si>
  <si>
    <t>Сабвуфер, 2 x 21", динамики 18-sound. Номинальная мощность 2800вт, программная 5600вт. Чувствительность 105дб. Давление 143дб. Частота от 24гц. Габариты 88*140*59см. Вес 110кг.</t>
  </si>
  <si>
    <t>LW SW G821-2</t>
  </si>
  <si>
    <t>LW MX69 Hybrid</t>
  </si>
  <si>
    <t>Club Sub</t>
  </si>
  <si>
    <t>Club Two</t>
  </si>
  <si>
    <t xml:space="preserve">Гибридная рупорная трехполосная биамп система, выполнена на динамиках Beyma, рупор 15" + рупор с корректором фазы 8" + 1,75", угол 60ºх40º. Номинальная мощность 1000W нч+ 470W вч, программная мощность 2000W нч+ 940W вч. Общая номинальная 1470вт, программная - 2940вт. Чувствительность динамиков: 109дб нч + 105дб вч. Давление 133дб Частота 30гц - 20кгц. Габариты 56*92*78см Вес 64кг.
</t>
  </si>
  <si>
    <t>Club MONITOR</t>
  </si>
  <si>
    <t xml:space="preserve">Гибридная трехполосная биамп система, выполнена на динамиках Beyma, 15" + рупор с корректором фазы 6" + 1,75", угол 60ºх40º. Номинальная мощность 500W нч+ 270W вч, программная мощность 1000W нч+ 540W вч. Общая номинальная 770вт, программная - 1540вт. Чувствительность динамиков: 102дб нч + 106дб вч. Давление 128дб Частота 32гц - 18кгц. Габариты 43*73*42см Вес 26кг.
</t>
  </si>
  <si>
    <t>серия клуб</t>
  </si>
  <si>
    <t>Линейный массив</t>
  </si>
  <si>
    <t>LW Line Array 12+2</t>
  </si>
  <si>
    <t>LW Line Array 12+2A</t>
  </si>
  <si>
    <t>MX69 Hybrid</t>
  </si>
  <si>
    <t>Сабвуферы</t>
  </si>
  <si>
    <t xml:space="preserve">Динамики Beyma, 2 x 21" 2800W номинал, 5600W программная, чувствительность 100dB Давление 140дб, частота от 23гц. Габариты 122*60*92см. вес 86кг.
</t>
  </si>
  <si>
    <t>SW G718-2A</t>
  </si>
  <si>
    <t>SW G718-2</t>
  </si>
  <si>
    <t>SW G718</t>
  </si>
  <si>
    <t>SW G618-2</t>
  </si>
  <si>
    <t xml:space="preserve"> динамики Beyma / B&amp;C,  18"   1000W номинал, 2000W программная, 8ом, чувствительность 102dB Давление 137дб, частота от 33гц. Габариты 56*53*78см. вес 52кг.
</t>
  </si>
  <si>
    <t>SW G618A</t>
  </si>
  <si>
    <t xml:space="preserve">Активный, усиление Powersoft с пресетами, динамики Beyma, 18"   700W номинал, чувствительность 99dB Давление 133дб, частота от 25гц. Габариты 54*54*76см. вес 33кг.
</t>
  </si>
  <si>
    <t xml:space="preserve">динамики Beyma, 18"  1000W номинал, 2000вт программная, чувствительность 98dB Давление 126дб, частота от 35гц. Габариты 54*54*76см. вес 42кг.
</t>
  </si>
  <si>
    <t>SW G618</t>
  </si>
  <si>
    <t>SW G615</t>
  </si>
  <si>
    <t xml:space="preserve">динамики Beyma, 15"  1000W номинал, 2000вт программная, 8ом, чувствительность 99dB Давление 125дб, частота от 30гц. Габариты 50*43*69см. вес 24кг.
</t>
  </si>
  <si>
    <t>SW G615-2</t>
  </si>
  <si>
    <t xml:space="preserve"> динамики Beyma, 2 x 15"   2000W номинал, 4000W программная, 4ом, чувствительность 107dB Давление 134дб, частота от 36гц. Габариты 109*47*66см. вес 79кг.
</t>
  </si>
  <si>
    <t>SW G612-4</t>
  </si>
  <si>
    <t>SW G612-7</t>
  </si>
  <si>
    <t xml:space="preserve">динамики Beyma, 12"  400W номинал, 800вт программная, 8ом, чувствительность 98dB Давление 109дб, частота от 30гц. Габариты 41*35*56см. вес 17кг.
</t>
  </si>
  <si>
    <t xml:space="preserve">динамики Beyma, 12"  700W номинал, 1400вт программная, 8ом, чувствительность 99dB Давление 120дб, частота от 25гц. Габариты 41*35*56см. вес 18,5кг.
</t>
  </si>
  <si>
    <t>MX серия</t>
  </si>
  <si>
    <t>серия Architectural</t>
  </si>
  <si>
    <t>MX10A</t>
  </si>
  <si>
    <t>MX12A</t>
  </si>
  <si>
    <t>MX12</t>
  </si>
  <si>
    <t xml:space="preserve">активная, усиление Powersoft с пресетами в т ч подавление  обратной связи, 10" +1,75"компрессионный драйвер, угол 60º x 45º, номинал 450W, чувствительность 94dB.  давление 117 dB. частота 41Hz-20000Hz.  габариты 52*32*27см. вес 22кг. </t>
  </si>
  <si>
    <t xml:space="preserve">Динамики Beyma   12" +2,84" компрессионный драйвер, угол 60º x 45º, номинал 570W, 1140вт программная, 8ом, чувствительность 97,8dB.  давление 122 dB. частота 41Hz-20000Hz.  габариты 61*38*32см. вес 21кг. </t>
  </si>
  <si>
    <t xml:space="preserve">Динамики Beyma, активная, усиление Powersoft с пресетами в т ч подавление обратной связи, 12" +2,84"компрессионный драйвер, угол 60º x 45º, номинал 450W, чувствительность 97,8dB.  давление 122 dB. частота 41Hz-20000Hz.  габариты 52*32*27см. вес 23кг. </t>
  </si>
  <si>
    <t>MX215</t>
  </si>
  <si>
    <t xml:space="preserve">2*15"+2,87", угол 90º x 40º, номинал 870W, 1740вт программная, чувствительность 98dB.  давление 126 dB. частота 34Hz-18000Hz.  габариты 52*122*50см. вес 60кг. </t>
  </si>
  <si>
    <t>Arq.06</t>
  </si>
  <si>
    <t>6,5" нч + 3" пьезо твитер, угол 100º x 100º, номинал 130W, 260вт программная, 8ом, чувствительность 92dB.  давление 112 dB. частота 45Hz-20000Hz.  габариты 32*21*28см. вес 6кг. Лира для крепления. Покраска в любой цвет.</t>
  </si>
  <si>
    <t>Arq.08</t>
  </si>
  <si>
    <t>8" нч + 1" неодимовый драйвер, угол 100º x 100º, номинал 120W, 240вт программная, 8ом, чувствительность 96dB.  давление 116 dB. частота 56Hz-20000Hz.  габариты 37*26*29см. вес 8кг. Лира для крепления. Покраска в любой цвет.</t>
  </si>
  <si>
    <t>Arq.10</t>
  </si>
  <si>
    <t>Arq.12</t>
  </si>
  <si>
    <t>10" нч + 1" компрессионный неодимовый драйвер, угол 100º x 100º, номинал 150W, 300вт программная, 8ом, чувствительность 98dB.  давление 118 dB. частота 53Hz-20000Hz.  габариты 52*33*30см. вес 12кг. Лира для крепления. Покраска в любой цвет.</t>
  </si>
  <si>
    <t>12" нч + 1" компрессионный неодимовый драйвер, угол 100º x 100º, номинал 200W, 400вт программная, 8ом, чувствительность 100dB.  давление 120,7 dB. частота 53Hz-20000Hz.  габариты 56*38*40см. вес 16кг. Лира для крепления. Покраска в любой цвет.</t>
  </si>
  <si>
    <t>Arq.15</t>
  </si>
  <si>
    <t>15" нч + 1" компрессионный неодимовый драйвер, угол 100º x 100º, номинал 350W, 700вт программная, 8ом, чувствительность 99dB.  давление 121 dB. частота 34Hz-20000Hz.  габариты 63*48*54см. вес 19кг. Лира для крепления. Покраска в любой цвет.</t>
  </si>
  <si>
    <t>Arq.215</t>
  </si>
  <si>
    <t>2*15" нч + 1,87" компрессионный неодимовый драйвер, угол 90º x 40º, номинал 750W, 1500вт программная, 8ом, чувствительность 104dB.  давление 107 dB. частота 38Hz-20000Hz.  габариты 114*48*54см. вес 39кг.Покраска в любой цвет.</t>
  </si>
  <si>
    <t>Parq серия</t>
  </si>
  <si>
    <t>Arq.25</t>
  </si>
  <si>
    <t>2*5" нч + 1" драйвер, угол 90º x 40º, номинал 250W, 500вт программная, чувствительность 97dB.  давление 121 dB. частота 81Hz-20000Hz.  габариты 20*49*25см. вес 12кг.Покраска в любой цвет.Лира для крепления.</t>
  </si>
  <si>
    <t>Parq12</t>
  </si>
  <si>
    <t>Parq15</t>
  </si>
  <si>
    <t>Parq18</t>
  </si>
  <si>
    <t xml:space="preserve">12" нч + 1" компрессионный драйвер, угол 90º x 40º, номинал 200W, 400вт программная, 8ом, чувствительность 100dB.  давление 120,7 dB. частота 53Hz-20000Hz.  габариты 43*34*60см. вес 10кг. </t>
  </si>
  <si>
    <t xml:space="preserve">15" нч + 1" компрессионный  драйвер, угол 90º x 40º, номинал 350W, 700вт программная, 8ом, чувствительность 99dB.  давление 121 dB. частота 34Hz-20000Hz.  габариты 48*38*70см. вес 12кг. </t>
  </si>
  <si>
    <t xml:space="preserve">18", номинал 500W, 1000вт программная, 8ом, чувствительность 96dB.  давление 118 dB. частота от 34Hz.  габариты 69*62*75см. вес 21кг. </t>
  </si>
  <si>
    <t>LW MX110</t>
  </si>
  <si>
    <t>12" неодимовый динамик +2,84" коаксиал неодимовый компрессионный драйвер, угол 90º x 90º, номинал 570W, программная 1140W. 8 ом. чувствительность 98dB.  давление 123 dB. частота 41Hz-19000Hz.  габариты 61*26*46см. вес 21кг. биамп режим 12"+2*1,75"   динамики Beyma</t>
  </si>
  <si>
    <t>LW MX10</t>
  </si>
  <si>
    <t xml:space="preserve">10" +1", динамики Beyma, номинал 270W, 560вт программная. </t>
  </si>
  <si>
    <t xml:space="preserve">10" +1", динамики Beyma, номинал 470W, 940вт программная. </t>
  </si>
  <si>
    <t>LW MX110A</t>
  </si>
  <si>
    <t>активная, 10" +1", динамики Beyma, номинал 500W, усиление Powersoft. DSP-процессор</t>
  </si>
  <si>
    <t>LW MX120</t>
  </si>
  <si>
    <t xml:space="preserve">12" +1", динамики BMS и Beyma, номинал 420W, 840вт программная. </t>
  </si>
  <si>
    <t>LW MX120A</t>
  </si>
  <si>
    <t>активная 12" +1", динамики Beyma, номинал 500W, усиление Powersoft</t>
  </si>
  <si>
    <t>MX150A</t>
  </si>
  <si>
    <t>MX150</t>
  </si>
  <si>
    <t>15" +1,5", номинал 470W, программная 940вт, динамики BMS и Beyma</t>
  </si>
  <si>
    <t>активная, усиление Powersoft, 15" +1,5", номинал 500W  динамики  Beyma</t>
  </si>
  <si>
    <t>MX15Sub</t>
  </si>
  <si>
    <t>сабвуфер 15"   динамики  Beyma   номинал 500W  программная 1000вт</t>
  </si>
  <si>
    <t>G1815 CARDIOYD</t>
  </si>
  <si>
    <t>G1815 CARDIOYD rigging</t>
  </si>
  <si>
    <t>18”+15” кардиоидный. 2000W номинал, 4000вт программная.
75*61*79cm. С системой подвеса.</t>
  </si>
  <si>
    <t>18”+15” кардиоидный. 2000W номинал, 4000вт программная.
75*61*79cm.</t>
  </si>
  <si>
    <t>SW G618-2-24</t>
  </si>
  <si>
    <t xml:space="preserve">неодимовые динамики Beyma, 2 x 18"   2400W номинал, 4800W программная
</t>
  </si>
  <si>
    <t>SW G718A</t>
  </si>
  <si>
    <t>SW G715/2</t>
  </si>
  <si>
    <t xml:space="preserve"> динамики Beyma,  2*15"   2000W номинал, 4000W программная,</t>
  </si>
  <si>
    <t xml:space="preserve"> активный, динамики Beyma,  18"   1000W номинал, усиление Powersoft</t>
  </si>
  <si>
    <t>Parq10</t>
  </si>
  <si>
    <t>10" нч + 1" компрессионный драйвер, номинал 120W, 240вт программная</t>
  </si>
  <si>
    <t>Retro серия</t>
  </si>
  <si>
    <t>10" нч + 1", номинал 120W, 240вт программная</t>
  </si>
  <si>
    <t>12" нч + 1", номинал 190W, 380вт программная</t>
  </si>
  <si>
    <t xml:space="preserve">retro 10 </t>
  </si>
  <si>
    <t>retro  12</t>
  </si>
  <si>
    <t>Line Array 8+8+1</t>
  </si>
  <si>
    <t>Line Array 8+8+1A</t>
  </si>
  <si>
    <t>Line Array 20+2 - 2V</t>
  </si>
  <si>
    <t>Line Array 20+2 - 3V</t>
  </si>
  <si>
    <t>Line Array 12+12+2</t>
  </si>
  <si>
    <t>2x12” + 2x1” + 2 рупора. 950W номинал, 1900 W программная. 3-полосная биамп, 8+8 ом. динамики 
Beyma</t>
  </si>
  <si>
    <t>Lucas C</t>
  </si>
  <si>
    <t>Lucas My Friend</t>
  </si>
  <si>
    <t>Lucas LCR</t>
  </si>
  <si>
    <t>VIP LS66-140</t>
  </si>
  <si>
    <t>Технология линейного массива. динамики 2 x 6" нч, 4 *1" неодимовые драйверы, 4 вч рупорн.волновода, угол 140*30град. мощность номинал 480W чувствительность 98dB, давление 119дб, частота 53Hz/20Khz</t>
  </si>
  <si>
    <t>VIP LS66-90</t>
  </si>
  <si>
    <t>Технология линейного массива. динамики 2 x 6" нч, 4 *1" неодимовые драйверы, 4 вч рупорн.волновода, угол 90*90град. мощность номинал 480W чувствительность 98dB, давление 119дб, частота 53Hz/20Khz</t>
  </si>
  <si>
    <t>VIP LS15</t>
  </si>
  <si>
    <t xml:space="preserve"> динамики 15" нч, 2,87" сч,  рупор - угол 90*40град. мощность номинал 790W чувствительность 93dB, давление 137дб, частота 29Hz/20Khz</t>
  </si>
  <si>
    <t xml:space="preserve"> VIP LS15 DSP</t>
  </si>
  <si>
    <t>VIP LS21 SP</t>
  </si>
  <si>
    <t>актив.саб. динамики 21" нч, D-класса усиление, мощность номинал 800W чувствительность 95dB, давление 129дб, частота от 20гц  DSP процессор</t>
  </si>
  <si>
    <t>VIP LS10 DSP</t>
  </si>
  <si>
    <t>серия 1000</t>
  </si>
  <si>
    <t>Приват и ВИП-синема серии</t>
  </si>
  <si>
    <t>LW 1101</t>
  </si>
  <si>
    <t>LW 1103</t>
  </si>
  <si>
    <t>1207-BI</t>
  </si>
  <si>
    <t>серия 2000</t>
  </si>
  <si>
    <t>PortaKino</t>
  </si>
  <si>
    <t>2105-BI</t>
  </si>
  <si>
    <t>серия 3000</t>
  </si>
  <si>
    <t>3001HD</t>
  </si>
  <si>
    <t>серия 4000</t>
  </si>
  <si>
    <t>4001 Kit</t>
  </si>
  <si>
    <t>4003 Kit</t>
  </si>
  <si>
    <t>4005 Kit</t>
  </si>
  <si>
    <t>4007 Kit</t>
  </si>
  <si>
    <t>5000 серия</t>
  </si>
  <si>
    <t>5201-TRI / LW 5201-BI</t>
  </si>
  <si>
    <t>5205-BI / LW 5205-TRI</t>
  </si>
  <si>
    <t>5107-BI</t>
  </si>
  <si>
    <t xml:space="preserve">Биамп система.  2x15"+10"+1x1,75" рупор 70ºx40º  pan/tilt регулировкой ВЧ-СЧ, 270+700W чувств. 99dB давл. 133dB частота 
38Hz-19.000Hz. </t>
  </si>
  <si>
    <t>5111 TRI 4 Way COAXIAL</t>
  </si>
  <si>
    <t>5013-BI 3 Way</t>
  </si>
  <si>
    <t>5013-TRI 4 Way COAXIAL</t>
  </si>
  <si>
    <t>5115-BI</t>
  </si>
  <si>
    <t>5117-BI</t>
  </si>
  <si>
    <t>серия 6000</t>
  </si>
  <si>
    <t xml:space="preserve">сабвуфер для сидений. 50W,  20-120 Hz. </t>
  </si>
  <si>
    <t>серия 7000. сюрраунд</t>
  </si>
  <si>
    <t>7017HD</t>
  </si>
  <si>
    <t>серия 7500</t>
  </si>
  <si>
    <t>серия 8000</t>
  </si>
  <si>
    <t>серия 9000</t>
  </si>
  <si>
    <t>953-BI</t>
  </si>
  <si>
    <t>955-BI</t>
  </si>
  <si>
    <t>Lat 7503</t>
  </si>
  <si>
    <t>2 x 6"+4 x 1", 4 волновода -3dB 90º x 90º, 
480W, чувств. 96,3dB  давл. 132,3dB   частота 53,61- 20.000 Hz. Технология линейного массива. Система обеспечивает одинаковое звук.давление на каждом из сидений</t>
  </si>
  <si>
    <t>Lat 7505</t>
  </si>
  <si>
    <t>2 x 6"+4 x 1", 4 волновода -3dB 140º x 30º, 
480W, чувств. 98dB  давл. 133dB   частота 53,61- 20.000 Hz. Технология линейного массива. Система обеспечивает одинаковое звук.давление на каждом из сидений</t>
  </si>
  <si>
    <t>7603 coaxial</t>
  </si>
  <si>
    <t>7605 coaxial</t>
  </si>
  <si>
    <t xml:space="preserve">потолочная. 6"+1", 90º x 90º, 
225W, чувств. 89dB  давл. 115dB   частота 60- 20.000 Hz.  система для 3D-саунд. </t>
  </si>
  <si>
    <t>7607 coaxial</t>
  </si>
  <si>
    <t>7515 Sub</t>
  </si>
  <si>
    <t>7517 V2 Sub</t>
  </si>
  <si>
    <t>7519 V2 Sub</t>
  </si>
  <si>
    <t>крепление</t>
  </si>
  <si>
    <t>7717 Laser Pointer</t>
  </si>
  <si>
    <t>1 x 8" +1,5", рупор 90ºx90º, 400W+60W .
 чувств. 112dB давл.121dB
частота 70-20.000 Hz. Система для 3D-саунд.</t>
  </si>
  <si>
    <t>7609 coaxial</t>
  </si>
  <si>
    <t>12" +1,5", рупор 90ºx90º, 400W+60W .
 чувств. 96dB давл.124dB
частота 55-20.000 Hz. Система для 3D-саунд.</t>
  </si>
  <si>
    <r>
      <t xml:space="preserve">12"+1" неодимовый компрессионный драйвер, рупор 100º x 60º </t>
    </r>
    <r>
      <rPr>
        <sz val="10"/>
        <color rgb="FFFF0000"/>
        <rFont val="Arial Cyr"/>
        <charset val="204"/>
      </rPr>
      <t xml:space="preserve">  </t>
    </r>
    <r>
      <rPr>
        <sz val="10"/>
        <rFont val="Arial Cyr"/>
        <charset val="204"/>
      </rPr>
      <t>250W , чувств.98дб, давл.118дб, частота  53-20.000 Hz.</t>
    </r>
  </si>
  <si>
    <r>
      <t>активная,</t>
    </r>
    <r>
      <rPr>
        <sz val="10"/>
        <color rgb="FFFF0000"/>
        <rFont val="Arial Cyr"/>
        <charset val="204"/>
      </rPr>
      <t xml:space="preserve"> </t>
    </r>
    <r>
      <rPr>
        <sz val="10"/>
        <rFont val="Arial Cyr"/>
        <family val="2"/>
        <charset val="204"/>
      </rPr>
      <t>700+700W, DSP процессор и D-класса усиление.динамики 15" нч, 2,87" сч,  рупор - угол 90*40град. давление 132дб, частота 29Hz/20Khz</t>
    </r>
  </si>
  <si>
    <r>
      <t xml:space="preserve">Биамп.  4 x 15"+1x4", рупор 90ºx40º </t>
    </r>
    <r>
      <rPr>
        <sz val="10"/>
        <rFont val="Arial Cyr"/>
        <charset val="204"/>
      </rPr>
      <t xml:space="preserve">
125+850+850W .  чувств.101dB. частота 25Hz.-18.000Hz. </t>
    </r>
  </si>
  <si>
    <r>
      <t xml:space="preserve">10"+1,5", рупор 100º x 60º </t>
    </r>
    <r>
      <rPr>
        <sz val="10"/>
        <color rgb="FFFF0000"/>
        <rFont val="Arial Cyr"/>
        <charset val="204"/>
      </rPr>
      <t xml:space="preserve">  </t>
    </r>
    <r>
      <rPr>
        <sz val="10"/>
        <rFont val="Arial Cyr"/>
        <charset val="204"/>
      </rPr>
      <t>240W , чувств.94дб, давл.130дб, частота  40-20.000 Hz.</t>
    </r>
  </si>
  <si>
    <t xml:space="preserve">18"  1000W.  чувств.103dB. Давл.132дб частота 25Hz.-1200Hz. </t>
  </si>
  <si>
    <r>
      <t xml:space="preserve">Биамп.  2 x 15"+1x4", рупор 90ºx40º </t>
    </r>
    <r>
      <rPr>
        <sz val="10"/>
        <rFont val="Arial Cyr"/>
        <charset val="204"/>
      </rPr>
      <t xml:space="preserve">
130+850W.  чувств.111dB. частота 25Hz.-18.000Hz. </t>
    </r>
  </si>
  <si>
    <r>
      <t xml:space="preserve">4x6"+4*1" с пассив.фильтром - сегмент линейного массива, 4 изофазных рупоров </t>
    </r>
    <r>
      <rPr>
        <sz val="10"/>
        <rFont val="Arial Cyr"/>
        <charset val="204"/>
      </rPr>
      <t xml:space="preserve"> с углами 120º x 8º  500W.   давл.130дб  частота 60-22000Hz.</t>
    </r>
    <r>
      <rPr>
        <sz val="10"/>
        <color rgb="FFFF0000"/>
        <rFont val="Arial Cyr"/>
        <charset val="204"/>
      </rPr>
      <t xml:space="preserve"> </t>
    </r>
    <r>
      <rPr>
        <sz val="10"/>
        <rFont val="Arial Cyr"/>
        <charset val="204"/>
      </rPr>
      <t xml:space="preserve">
</t>
    </r>
  </si>
  <si>
    <r>
      <t xml:space="preserve">2x6"+2*1" с пассив.фильтром - сегмент линейного массива, 2 изофазных рупоров </t>
    </r>
    <r>
      <rPr>
        <sz val="10"/>
        <rFont val="Arial Cyr"/>
        <charset val="204"/>
      </rPr>
      <t xml:space="preserve"> с углами 120º x 8º   250W.   давл.128дб  частота 60-22000Hz.</t>
    </r>
    <r>
      <rPr>
        <sz val="10"/>
        <color rgb="FFFF0000"/>
        <rFont val="Arial Cyr"/>
        <charset val="204"/>
      </rPr>
      <t xml:space="preserve"> </t>
    </r>
    <r>
      <rPr>
        <sz val="10"/>
        <rFont val="Arial Cyr"/>
        <charset val="204"/>
      </rPr>
      <t xml:space="preserve">
</t>
    </r>
  </si>
  <si>
    <r>
      <t xml:space="preserve">2x18"+12x6"+12*1" - сегмент линейного массива, 12 изофазных рупоров </t>
    </r>
    <r>
      <rPr>
        <sz val="10"/>
        <rFont val="Arial Cyr"/>
        <charset val="204"/>
      </rPr>
      <t xml:space="preserve"> с углами 120º x 8º с pan/tilt регулировкой.
1500+2800W  триамп.   давл.138дб  частота 24-22000Hz.</t>
    </r>
    <r>
      <rPr>
        <sz val="10"/>
        <color rgb="FFFF0000"/>
        <rFont val="Arial Cyr"/>
        <charset val="204"/>
      </rPr>
      <t xml:space="preserve"> </t>
    </r>
    <r>
      <rPr>
        <sz val="10"/>
        <rFont val="Arial Cyr"/>
        <charset val="204"/>
      </rPr>
      <t xml:space="preserve">
</t>
    </r>
  </si>
  <si>
    <r>
      <t xml:space="preserve">2x18"+6x6"+6*1" - сегмент линейного массива, 6 изофазных рупоров </t>
    </r>
    <r>
      <rPr>
        <sz val="10"/>
        <rFont val="Arial Cyr"/>
        <charset val="204"/>
      </rPr>
      <t xml:space="preserve"> с углами 120º x 8º с pan/tilt регулировкой.
1500+750W  триамп.   давл.138дб  частота 24-22000Hz.</t>
    </r>
    <r>
      <rPr>
        <sz val="10"/>
        <color rgb="FFFF0000"/>
        <rFont val="Arial Cyr"/>
        <charset val="204"/>
      </rPr>
      <t xml:space="preserve"> </t>
    </r>
    <r>
      <rPr>
        <sz val="10"/>
        <rFont val="Arial Cyr"/>
        <charset val="204"/>
      </rPr>
      <t/>
    </r>
  </si>
  <si>
    <r>
      <t xml:space="preserve">2x15"+4x6"+4*1" - сегмент линейного массива, с пассивным фильтром,4 изофазных рупора </t>
    </r>
    <r>
      <rPr>
        <sz val="10"/>
        <rFont val="Arial Cyr"/>
        <charset val="204"/>
      </rPr>
      <t xml:space="preserve"> с углами 120º x 8º с pan/tilt регулировкой.
1400W  биамп.   давл.132дб  частота 28-22000Hz.</t>
    </r>
    <r>
      <rPr>
        <sz val="10"/>
        <rFont val="Arial Cyr"/>
        <charset val="204"/>
      </rPr>
      <t xml:space="preserve">
</t>
    </r>
  </si>
  <si>
    <r>
      <t xml:space="preserve">2x15"+2x6" - сегмент линейного массива+2x1" с пассивным фильтром, 2 изофазных рупора </t>
    </r>
    <r>
      <rPr>
        <sz val="10"/>
        <rFont val="Arial Cyr"/>
        <charset val="204"/>
      </rPr>
      <t xml:space="preserve"> с углами 120º x 8º с pan/tilt регулировкой.
800W+250W  биамп.  чувств.98дб давл.132дб  частота 28-22000Hz.</t>
    </r>
    <r>
      <rPr>
        <sz val="10"/>
        <color rgb="FFFF0000"/>
        <rFont val="Arial Cyr"/>
        <charset val="204"/>
      </rPr>
      <t xml:space="preserve"> </t>
    </r>
    <r>
      <rPr>
        <sz val="10"/>
        <rFont val="Arial Cyr"/>
        <charset val="204"/>
      </rPr>
      <t xml:space="preserve">
</t>
    </r>
  </si>
  <si>
    <t>18", 800W.
 чувств. 101dB давл.142dB
частота от 31 Hz. Система для 3D-саунд.</t>
  </si>
  <si>
    <r>
      <t xml:space="preserve">
</t>
    </r>
    <r>
      <rPr>
        <sz val="10"/>
        <rFont val="Arial Cyr"/>
        <charset val="204"/>
      </rPr>
      <t>длина волны 630-680 nm.</t>
    </r>
    <r>
      <rPr>
        <sz val="10"/>
        <color rgb="FFFF0000"/>
        <rFont val="Arial Cyr"/>
        <charset val="204"/>
      </rPr>
      <t xml:space="preserve">
</t>
    </r>
  </si>
  <si>
    <t>15", 700W.
 чувств. 99dB давл.129dB
частота от 30 Hz. Система для 3D-саунд.</t>
  </si>
  <si>
    <t>15", 400W.
 чувств. 99dB давл.125dB
частота от 45 Hz. Система для 3D-саунд.</t>
  </si>
  <si>
    <r>
      <t xml:space="preserve">10"+1", рупор 100º x 60º </t>
    </r>
    <r>
      <rPr>
        <sz val="10"/>
        <rFont val="Arial Cyr"/>
        <charset val="204"/>
      </rPr>
      <t xml:space="preserve"> 450W , чувств.95дб, давл.128дб, частота  26-22000 Hz.</t>
    </r>
    <r>
      <rPr>
        <sz val="10"/>
        <rFont val="Arial Cyr"/>
        <charset val="204"/>
      </rPr>
      <t xml:space="preserve">
</t>
    </r>
  </si>
  <si>
    <r>
      <t xml:space="preserve">10"+1", рупор 100º x 60º </t>
    </r>
    <r>
      <rPr>
        <sz val="10"/>
        <color rgb="FFFF0000"/>
        <rFont val="Arial Cyr"/>
        <charset val="204"/>
      </rPr>
      <t xml:space="preserve"> </t>
    </r>
    <r>
      <rPr>
        <sz val="10"/>
        <rFont val="Arial Cyr"/>
        <charset val="204"/>
      </rPr>
      <t>250W , чувств.95дб, давл.131дб, частота  58-22000 Hz.</t>
    </r>
    <r>
      <rPr>
        <sz val="10"/>
        <rFont val="Arial Cyr"/>
        <charset val="204"/>
      </rPr>
      <t xml:space="preserve">
</t>
    </r>
  </si>
  <si>
    <t>Control Monitor USL CM8E, by USL, Inc.</t>
  </si>
  <si>
    <t>LW 1205</t>
  </si>
  <si>
    <t>LW 1205-BI</t>
  </si>
  <si>
    <r>
      <t>динамики 15" нч, 2,84" драйвер, рупор 90ºx40º поворотные (pan/tilt) вч динамики.</t>
    </r>
    <r>
      <rPr>
        <sz val="10"/>
        <color rgb="FFFF0000"/>
        <rFont val="Arial Cyr"/>
        <charset val="204"/>
      </rPr>
      <t xml:space="preserve">  </t>
    </r>
    <r>
      <rPr>
        <sz val="10"/>
        <rFont val="Arial Cyr"/>
        <charset val="204"/>
      </rPr>
      <t xml:space="preserve">Пассивная. </t>
    </r>
    <r>
      <rPr>
        <sz val="10"/>
        <color rgb="FFFF0000"/>
        <rFont val="Arial Cyr"/>
        <charset val="204"/>
      </rPr>
      <t xml:space="preserve">  </t>
    </r>
    <r>
      <rPr>
        <sz val="10"/>
        <rFont val="Arial Cyr"/>
        <family val="2"/>
        <charset val="204"/>
      </rPr>
      <t>номинал 420W, чувствительность 100dB  давление 129дб, частота 39/18000Hz</t>
    </r>
  </si>
  <si>
    <r>
      <t>динамики 15" нч, 2,84" драйвер, рупор 90ºx40º поворотные (pan/tilt) вч динамики.</t>
    </r>
    <r>
      <rPr>
        <sz val="10"/>
        <color rgb="FFFF0000"/>
        <rFont val="Arial Cyr"/>
        <charset val="204"/>
      </rPr>
      <t xml:space="preserve">  </t>
    </r>
    <r>
      <rPr>
        <sz val="10"/>
        <rFont val="Arial Cyr"/>
        <charset val="204"/>
      </rPr>
      <t xml:space="preserve">би-амп версии. </t>
    </r>
    <r>
      <rPr>
        <sz val="10"/>
        <color rgb="FFFF0000"/>
        <rFont val="Arial Cyr"/>
        <charset val="204"/>
      </rPr>
      <t xml:space="preserve">  </t>
    </r>
    <r>
      <rPr>
        <sz val="10"/>
        <rFont val="Arial Cyr"/>
        <family val="2"/>
        <charset val="204"/>
      </rPr>
      <t>номинал 420W, чувствительность 100dB  давление 129дб, частота 39/18000Hz</t>
    </r>
  </si>
  <si>
    <t>2101-BI</t>
  </si>
  <si>
    <t>2203-BI</t>
  </si>
  <si>
    <t>3101HD-BI</t>
  </si>
  <si>
    <t>LW3103-BI</t>
  </si>
  <si>
    <t>LW3005-BI</t>
  </si>
  <si>
    <t>2x15"+ 2,87" титановый драйвер, рупор 90º x 40º с pan/tilt регулировкой. 890W  чувств.110dB  давл.138дб. частота 38/20.000Hz. от 800 до 1200 Hz кроссовер в биампе.Пассивная</t>
  </si>
  <si>
    <r>
      <t xml:space="preserve">2x15"+ 2,87" титановый драйвер, рупор 90º x 40º с pan/tilt регулировкой. 890W  чувств.110dB  давл.138дб. частота 38/20.000Hz. от 800 до 1200 Hz кроссовер в биампе. би-амп версия.  </t>
    </r>
    <r>
      <rPr>
        <sz val="10"/>
        <color rgb="FFFF0000"/>
        <rFont val="Arial Cyr"/>
        <charset val="204"/>
      </rPr>
      <t xml:space="preserve"> </t>
    </r>
  </si>
  <si>
    <t>5019HD bi</t>
  </si>
  <si>
    <t>5109-BI 4 Way COAXIAL</t>
  </si>
  <si>
    <t xml:space="preserve"> 5109-TRI 4 Way COAXIAL</t>
  </si>
  <si>
    <r>
      <t xml:space="preserve">8"+1" неодимовый компрессионный драйвер, рупор 100º x 60º </t>
    </r>
    <r>
      <rPr>
        <sz val="10"/>
        <color rgb="FFFF0000"/>
        <rFont val="Arial Cyr"/>
        <charset val="204"/>
      </rPr>
      <t xml:space="preserve">  </t>
    </r>
    <r>
      <rPr>
        <sz val="10"/>
        <rFont val="Arial Cyr"/>
        <charset val="204"/>
      </rPr>
      <t>150W , чувств.98дб, давл.119дб, частота  40-18.000 Hz. ABS</t>
    </r>
  </si>
  <si>
    <t xml:space="preserve">3X6”+6X1”. 720W. 90º </t>
  </si>
  <si>
    <t xml:space="preserve">VIP LS10 </t>
  </si>
  <si>
    <t>динамики 2 x 6" нч, сч твитер 1 x 6,3"(складчатая диафрагма), мощность номинал 480W чувствительность 90dB, частота 35Hz/23Khz. Покрытие - черная краска</t>
  </si>
  <si>
    <t xml:space="preserve"> динамики 2 x 6" нч, сч твитер 1 x 6,3"(складчатая диафрагма), мощность номинал 480W чувствительность 90dB, частота 35Hz/23Khz. Фронт - дерево+полиэстер, лакировка в любой цвет</t>
  </si>
  <si>
    <t>динамики 6" нч, +сч твитер. 1 x 6,3"(складчатая диафрагма), мощность номинал 120W чувствительность 85dB, частота 38Hz/20Khz Покрытие - черная краска</t>
  </si>
  <si>
    <t>динамики 6" нч, +сч твитер. 1 x 6,3"(складчатая диафрагма), мощность номинал 120W чувствительность 85dB, частота 38Hz/20Khz Фронт - дерево+полиэстер, лакировка в любой цвет</t>
  </si>
  <si>
    <t>динамики 15" нч, сч твитер 1 x 6,3"(складчатая диафрагма), вч - угол 80*30град. мощность номинал 780W чувствительность 96dB, давление 118дб, частота 30Hz/23Khz Покрытие - черная краска</t>
  </si>
  <si>
    <t>динамики 15" нч, сч твитер 1 x 6,3"(складчатая диафрагма), вч - угол 80*30град. мощность номинал 780W чувствительность 96dB, давление 118дб, частота 30Hz/23Khz Фронт - дерево+полиэстер, лакировка в любой цвет</t>
  </si>
  <si>
    <t>Lucas SUB V2-A Hypex</t>
  </si>
  <si>
    <t>активный саб, динамики 15" нч, мощность номинал 530вт(кастом -1000W в пассиве) чувствительность 96dB, давление 126дб, частота от 25гц Фронт - дерево+полиэстер, лакировка в любой цвет</t>
  </si>
  <si>
    <t>активный саб, динамики 15" нч, мощность номинал 530вт(кастом -1000W в пассиве) чувствительность 96dB, давление 126дб, частота от 25гц Покрытие - черная краска</t>
  </si>
  <si>
    <t>активная. динамики 10" нч, 1,75 драйвер, рупор 90ºx40º 
номинал 310W, чувствительность 100dB  давление 127дб, частота 48/18500Hz DSP процессор и D-класса усиление</t>
  </si>
  <si>
    <t xml:space="preserve"> динамики 10" нч, 1,75 драйвер, рупор 90ºx40º 
номинал 225W, чувствительность 100dB  давление 127дб, частота 48/18500Hz </t>
  </si>
  <si>
    <t xml:space="preserve"> 6 x 6” + 6 x 1”  750 W. Технология линейного массива. Биамп. 
</t>
  </si>
  <si>
    <t xml:space="preserve">процессор от Xilica. 8 входов, 8 выходов. 
</t>
  </si>
  <si>
    <r>
      <t xml:space="preserve">динамики 18" нч, 1 x 8"сч, 1 x 1,75" драйвер, рупор 70ºx40º, </t>
    </r>
    <r>
      <rPr>
        <sz val="10"/>
        <rFont val="Arial Cyr"/>
        <charset val="204"/>
      </rPr>
      <t xml:space="preserve">поворотные (pan/tilt) сч-вч динамики. </t>
    </r>
    <r>
      <rPr>
        <sz val="10"/>
        <rFont val="Arial Cyr"/>
        <family val="2"/>
        <charset val="204"/>
      </rPr>
      <t xml:space="preserve">
номинал нч 750W, сч-вч 310W, чувствительность 98dB  давление 137дб, частота 29/22.000Hz</t>
    </r>
  </si>
  <si>
    <r>
      <t>VIP LS18</t>
    </r>
    <r>
      <rPr>
        <sz val="10"/>
        <color rgb="FFFF0000"/>
        <rFont val="Arial"/>
        <family val="2"/>
        <charset val="204"/>
      </rPr>
      <t xml:space="preserve"> BI</t>
    </r>
  </si>
  <si>
    <t>крепление  water proof. 60 x 60 cm. 3 точки подвеса</t>
  </si>
  <si>
    <t>динамики 15" нч, 1,75" драйвер, 90ºx40º плоский фронтальный рупор со встроенным вч-драйвером, 
номинал 420W, чувствительность 97dB  давление 126дб, частота 44/19000Hz</t>
  </si>
  <si>
    <r>
      <t>динамики 15" нч, 1,75" драйвер, рупор 90ºx40º поворотные (pan/tilt) вч динамики.</t>
    </r>
    <r>
      <rPr>
        <sz val="10"/>
        <color rgb="FFFF0000"/>
        <rFont val="Arial Cyr"/>
        <charset val="204"/>
      </rPr>
      <t xml:space="preserve"> </t>
    </r>
    <r>
      <rPr>
        <sz val="10"/>
        <rFont val="Arial Cyr"/>
        <family val="2"/>
        <charset val="204"/>
      </rPr>
      <t xml:space="preserve">
номинал 420W, чувствительность 97dB  давление 126дб, частота 39/19000Hz</t>
    </r>
  </si>
  <si>
    <r>
      <t>динамики 2*15" нч, 2,84" драйвер, рупор 60ºx40º поворотные (pan/tilt) вч динамики</t>
    </r>
    <r>
      <rPr>
        <sz val="10"/>
        <rFont val="Arial Cyr"/>
        <family val="2"/>
        <charset val="204"/>
      </rPr>
      <t>. Биамп. номинал 790W, чувствительность 100dB  давление 136дб, частота 39/20000Hz</t>
    </r>
  </si>
  <si>
    <t>динамики 15" нч, 1,75" драйвер, рупор плоский фронтальный 90ºx40º, Биамп усилитель класса D номинал 610вт чувствительность 97dB  давление 126дб. частота 35/18000Hz</t>
  </si>
  <si>
    <t xml:space="preserve">2 x 15", 1,75" драйвер, рупор 90ºx40º с pan/tilt регулировкой. номинал 770вт. чувств.97,3dB  давл. 129dB. Пассивная.  
частота 38 Hz.-20.000 Hz.  от 1,2 до 2.0 KHz кроссовер в биампе. </t>
  </si>
  <si>
    <t xml:space="preserve">2 x 15", 1,75" драйвер, рупор 90ºx40º с pan/tilt регулировкой. номинал 770вт. чувств.97,3dB  давл. 129dB. би-амп версия.  
частота 38 Hz.-20.000 Hz.  от 1,2 до 2.0 KHz кроссовер в биампе. </t>
  </si>
  <si>
    <t xml:space="preserve">2x15"+2,84", рупор 90ºx40º, с pan/tilt регулировкой. номинал 770W. чувств. 98dB. давл.130dB. Пассивная.  частота 36Hz-18.000Hz. от 0,8 до 1.2 KHz кроссовер в биампе. </t>
  </si>
  <si>
    <t xml:space="preserve">2x15"+2,84", рупор 90ºx40º, с pan/tilt регулировкой. номинал 770W. чувств. 98dB. давл.130dB.  би-амп версии.  частота 36Hz-18.000Hz. от 0,8 до 1.2 KHz кроссовер в биампе. </t>
  </si>
  <si>
    <t xml:space="preserve">2 x 15", 1 x 4", рупор 90ºx40º. поворотные (pan/tilt) вч динамики. Power: 830вт номинал, чувствительность 100dB давление  132dB. частота 38Hz.-20.000 Hz. кроссовер на 500 Hz в биамп версии. </t>
  </si>
  <si>
    <t>1 x 15"+2,87", рупор 90ºx40º, 790W, чувств. 93,5dB, давл. 125,5dB  частота 29/20.000Hz, внутр.пассив. Процессор</t>
  </si>
  <si>
    <t>1 x 15"+2,87", рупор 90ºx40º, 790W, чувств. 93,5dB, давл. 125,5dB  частота 29/20.000Hz, биамп</t>
  </si>
  <si>
    <t xml:space="preserve">2x15"+1x2,87"(титановый драйвер), рупор 90º x 40º с pan/tilt регулировкой. 790 W. чувств. 98dB давл.130dB. частота 38/20.000Hz. от 800 до 1200 Hz кроссовер в биампе. Пассивная </t>
  </si>
  <si>
    <t>2x15"+1x2,87"(титановый драйвер), рупор 90º x 40º с pan/tilt регулировкой. 790 W. чувств. 98dB давл.130dB. частота 38/20.000Hz. от 800 до 1200 Hz кроссовер в биампе. би-амп версия</t>
  </si>
  <si>
    <t>коаксиальный драйвер 1,75"вч + 3,5"сч, рупор 60º x 40º  с pan/tilt регулировкой. мощность 80+150W, чувствительность 118dB, частота 300 - 22.000 Hz, кроссовер встроенный.  Давление 141,6дб</t>
  </si>
  <si>
    <t>коаксиальный драйвер 1,75"вч + 3,5"сч, рупор 90º x 40º  с pan/tilt регулировкой. мощность 80+150W, чувствительность 118dB, частота 300 - 22.000 Hz, кроссовер встроенный. Давление 142,3дб</t>
  </si>
  <si>
    <t xml:space="preserve">
рупор 70ºx40º  с pan/tilt регулировкой ВЧ-СЧ. 470W, чувств.112дб, частота  70/18.000Hz. 2x10”+1,75” с процессором   Давление 136дб</t>
  </si>
  <si>
    <t>10"+1,75". рупор 70ºx40º с pan/tilt регулировкой ВЧ-СЧ 270W  чувств 111дб частота 600/20.000Hz. Давление 133дб</t>
  </si>
  <si>
    <t xml:space="preserve">18"+8"+1,75", рупор 70ºx40º с pan/tilt регулировкой ВЧ-СЧ,  750W+300W  чувств. 98дб давл.126,5дб частота 29/22.000Hz. встроенный процессор. </t>
  </si>
  <si>
    <t xml:space="preserve">Биамп или триамп система.  2x15"+2x10"+1x1,75" рупор 70ºx40º  pan/tilt регулировкой ВЧ-СЧ, 70+400+700W чувств. 112dB давл. 138dB частота 
38Hz-19.000Hz. </t>
  </si>
  <si>
    <t xml:space="preserve">Биамп или триамп система.  2x18"+2x10"+1x1,75" рупор 70ºx40º  pan/tilt регулировкой ВЧ-СЧ, 80+400+1000W чувств. 112dB давл. 139dB   частота 
32Hz-22000Hz. </t>
  </si>
  <si>
    <t xml:space="preserve">4-полосная коаксиальная биамп или триамп система.   2x18"+2x10"+1,75"+сч 3,5" с кроссовером на 6,3Kz. рупор 70ºx40º  pan/tilt регулировкой ВЧ-СЧ, 80+150+400+1000W чувств. 112,5dB давл. 140,5dB  частота 
32Hz-22000Hz. </t>
  </si>
  <si>
    <t xml:space="preserve">4-полосная коаксиальная триамп система.   2x18"+4x10"+1,75"+сч 3,5" с пасс.фильтром. рупор 70ºx40º  pan/tilt регулировкой ВЧ-СЧ, 80+150+800+1500W чувств. 118dB давл. 141dB частота 
33Hz-22000Hz. </t>
  </si>
  <si>
    <t>3-полосная биамп система.   2x15"+10"+2,87". рупор 70ºx40º, 525+800W чувств. 104dB давл. 132dB частота 
35Hz-20000Hz.Сделано под формат Barco Auro 3D Sound Systems</t>
  </si>
  <si>
    <t>4-полосная триамп коаксиальная система.   2x15"+10"+2"+1,2". рупор 70ºx40º, 28+113+425+800W  чувств.108dB давл. 133dB частота. 35Hz-20000Hz. Сделано под формат Barco Auro 3D Sound Systems</t>
  </si>
  <si>
    <t>3-полосная биамп система.  15"+8"+1,75". рупор 70ºx40º с pan/tilt регулировкой ВЧ-СЧ, 400+170W  чувств.96dB давл. 122dB частота 32,8Hz-19000Hz.Устройство для исправления искажений звуков, проходящих через перфорированные экраны.  Пресеты:  кроссовер 200гц, фаза без инверсии, отсутствие задержки,  эквалайзеры:  EQ1: 1.500Hz/Q1.8 -4dB,  EQ2: 2.700Hz/Q2 -4dB, «нет эквалайзера» для басовых динамиков</t>
  </si>
  <si>
    <t xml:space="preserve">3-полосная биамп система.  2*15"+8"+1,75". рупор 70ºx40º с pan/tilt регулировкой ВЧ-СЧ, 170+700W  чувств.99,5dB давл. 128dB частота. 38Hz-19000Hz.Устройство для исправления искажений звуков, проходящих через перфорированные экраны.  Пресеты:  кроссовер 200гц, фаза без инверсии, отсутствие задержки,  эквалайзеры:  EQ1: 1.500Hz/Q1.8 -4dB,  EQ2: 2.700Hz/Q2 -4dB, «нет эквалайзера» для басовых динамиков </t>
  </si>
  <si>
    <t>15", 400W  чувств.98dB  давл.127дб, частота от 30Hz</t>
  </si>
  <si>
    <t>2*15", 800W  чувств.101dB  давл.133дб, частота от 35Hz</t>
  </si>
  <si>
    <t>18", 500W  чувств.97dB  давл.127дб, частота от 31Hz</t>
  </si>
  <si>
    <t>18", 500W  чувств.97dB  давл.127дб, частота от 28Hz</t>
  </si>
  <si>
    <t>18", 800W  чувств.101dB  давл.132дб, частота от 36Hz</t>
  </si>
  <si>
    <t>2*18", 1000W  чувств.100dB  давл.133дб, частота 27-400гц</t>
  </si>
  <si>
    <t>2*18", 1500W  чувств.102dB  давл.137дб, частота от 24гц</t>
  </si>
  <si>
    <t>2*21", 2800W  чувств.100dB  давл.139дб, частота от 24гц</t>
  </si>
  <si>
    <t>21", 1400W  чувств.98,5dB  давл.133дб, частота от 20гц</t>
  </si>
  <si>
    <r>
      <t xml:space="preserve">10"+1,75", рупор 90º x 40º </t>
    </r>
    <r>
      <rPr>
        <sz val="10"/>
        <color rgb="FFFF0000"/>
        <rFont val="Arial Cyr"/>
        <charset val="204"/>
      </rPr>
      <t xml:space="preserve">   </t>
    </r>
    <r>
      <rPr>
        <sz val="10"/>
        <rFont val="Arial Cyr"/>
        <charset val="204"/>
      </rPr>
      <t>225W , чувств.100дб, давл.126дб, частота  48-22.000 Hz.</t>
    </r>
    <r>
      <rPr>
        <sz val="10"/>
        <color rgb="FFFF0000"/>
        <rFont val="Arial Cyr"/>
        <charset val="204"/>
      </rPr>
      <t xml:space="preserve"> </t>
    </r>
  </si>
  <si>
    <t>8"+1" пьезо рупорный твитер, рупор 100º x 100º двухлучевой, постоянного покрытия.   130W , чувств.96дб, давл.120дб, частота  45,5-22000 Hz.</t>
  </si>
  <si>
    <t xml:space="preserve">8"+1" пьезо рупорный твитер, рупор 100º x 100º двухлучевой, постоянного покрытия.    130W , чувств.96дб, давл.120дб, частота  50-20.000 Hz.
</t>
  </si>
  <si>
    <t xml:space="preserve">8"+1" неодимовый компрессионный драйвер, рупор 100º x 40º постоянного покрытия . 180W , чувств.96дб, давл.120дб, частота  40-20.000 Hz. </t>
  </si>
  <si>
    <t xml:space="preserve">10"+1" компрессионный драйвер, рупор 100º x 60º двухлучевой, постоянного покрытия . 130W , чувств.97дб, давл.121,5дб, частота  49-20.000 Hz.
</t>
  </si>
  <si>
    <t>7011V2</t>
  </si>
  <si>
    <t>7015V2</t>
  </si>
  <si>
    <t>10"+1" компрессионный драйвер, рупор 100º x 60º двухлучевой  постоянного покрытия.  180W , чувств.97дб, давл.121,5дб, частота  28-18.000 Hz.  ABS   Сделано под формат Barco Auro 3D Sound Systems  и  формат Dolby Atmos.  В качестве материала используется ABS-полимер</t>
  </si>
  <si>
    <t>7601 coaxial</t>
  </si>
  <si>
    <t>Потолочная коаксиальная.   6”+1”,  мощность номинал 225W. 90º x 90º, чувств. 89dB  давл. 115,5dB   частота  60 - 20.000 Hz.  Для 3D-саунд систем.</t>
  </si>
  <si>
    <t>Потолочная коаксиальная.   5”+1”, поворотность pan/tilt, мощность номинал 175W. 90º x 90º, чувств. 89dB  давл. 113.4dB   частота  69 - 20.000 Hz.Для 3D-саунд систем.</t>
  </si>
  <si>
    <t xml:space="preserve"> динамики Beyma, 2 x 18"   2400W номинал, 4800W программная, 4ом, чувствительность 102dB Давление 135дб, частота от 28,5гц. Габариты 96*54*75см. вес 55кг.
</t>
  </si>
  <si>
    <t>G821</t>
  </si>
  <si>
    <t xml:space="preserve">21”  1400W номинал,  2800 W программная. 
61 x 77 x 76 cm. Динамик Beyma 
</t>
  </si>
  <si>
    <t xml:space="preserve"> динамики Beyma / B&amp;C, 2 x 18"   2400W номинал, 4800W программная, чувствительность 105dB Давление 136дб, частота от 32гц. Габариты 107*53*78см. вес 88кг.
</t>
  </si>
  <si>
    <t xml:space="preserve">Активный, усиление Powersoft, динамики Beyma, 2 x 18"   2400W номинал, 4800W программная, чувствительность 105dB Давление 136дб, частота от 32гц. Процессор - различные частоты среза кроссовера, инверсия фазы для работы в кардиоидном режиме(отношение 2:1). Габариты 107*53*78см. вес 91кг.
</t>
  </si>
  <si>
    <t>Line Array 8+1</t>
  </si>
  <si>
    <t>1x8” + 1x1” + 1x1 рупор. 225W, 16 ом, коррекция фазы. Динамики B&amp;C, система подвеса. Пассив или биамп</t>
  </si>
  <si>
    <t>Mupa серия</t>
  </si>
  <si>
    <t>MUPA 8</t>
  </si>
  <si>
    <t>MUPA 10</t>
  </si>
  <si>
    <t>MUPA 12</t>
  </si>
  <si>
    <t>MUPA 8а</t>
  </si>
  <si>
    <t>MUPA 10а</t>
  </si>
  <si>
    <t>MUPA 12а</t>
  </si>
  <si>
    <t>MUPA 15</t>
  </si>
  <si>
    <t xml:space="preserve"> 8” + 1” + рупор. 325W номинал, 650 програм. Beyma / BMS, мониторный скос</t>
  </si>
  <si>
    <t xml:space="preserve"> актив от Powersoft - 8” + 1” + рупор. 325W номинал, 650 програм. Beyma / BMS, мониторный скос</t>
  </si>
  <si>
    <t>10” + 1” + рупор. 370W номинал, 740 програм. Beyma / BMS, мониторный скос</t>
  </si>
  <si>
    <t xml:space="preserve"> актив от Powersoft - 10” + 1” + рупор. 370W номинал, 740 програм. Beyma / BMS, мониторный скос</t>
  </si>
  <si>
    <t>12” + 1” + рупор. 480W номинал, 960 програм. Beyma / BMS, мониторный скос</t>
  </si>
  <si>
    <t xml:space="preserve"> актив от Powersoft - 12” + 1” + рупор. 480W номинал, 960 програм. Beyma / BMS, мониторный скос</t>
  </si>
  <si>
    <t>15” + 1” + рупор. 780W номинал, 1560 програм. Beyma / BMS, мониторный скос</t>
  </si>
  <si>
    <r>
      <t xml:space="preserve">описание (более подробные характеристики предоставляются по заявке), </t>
    </r>
    <r>
      <rPr>
        <b/>
        <sz val="10"/>
        <color rgb="FFFF0000"/>
        <rFont val="Arial"/>
        <family val="2"/>
        <charset val="204"/>
      </rPr>
      <t>возможно изготовление ОЕМ</t>
    </r>
  </si>
  <si>
    <t>Розница, евро</t>
  </si>
  <si>
    <t>Динамики Beyma и BMS, 2*10" + 2 x 1,75"(2,84" коаксиал) компрессионные неодимовые драйверы, 2*120º волноводы, 400W нч +540W вч номинал, 800вт нч и 1080вт вч программная, итого 940вт номинал и 1880вт программная, сопротивление 16+16 ом. 3-полосная биамп. 
чувствительность 99дб. Давление 132дб. Частота 44гц - 20кгц. Габариты 75*33*49 см. вес 32 кг.</t>
  </si>
  <si>
    <t>2x8” + 1x1” + 1x1 рупор. 520W номинал, 1040вт программная, 2080вт пик, 16 ом, динамики  B&amp;C неодимовые и BMS. чувствительность 
109dB/1W/1m. Давление 129dB. Частота 46 - 20.000Hz.</t>
  </si>
  <si>
    <t xml:space="preserve">2x8” + 1x1” + 1x1 рупор. 520W номинал, 1040вт программная, 2080вт пик, 16 ом, динамики  B&amp;C неодимовые и BMS. чувствительность 
109dB/1W/1m. Давление 129dB. Частота 46 - 20.000Hz. Усиление Powersoft
</t>
  </si>
  <si>
    <t>дилер уровень1</t>
  </si>
  <si>
    <t>дилер уровень2</t>
  </si>
  <si>
    <t>дилер уровень3</t>
  </si>
  <si>
    <t xml:space="preserve">опт и оем </t>
  </si>
  <si>
    <t>дилер 4 уровень</t>
  </si>
  <si>
    <t>дилер 5 уровень</t>
  </si>
  <si>
    <r>
      <t xml:space="preserve">Динамики Beyma 12" + 2 x 1,75"(2,84" коаксиал) компрессионные неодимовые драйверы, рупор 2*120º, 400W нч +140W вч номинал, 800вт нч и 280вт вч программная, итого 1080вт программная, сопротивление 8+16 ом.
чувствительность 98дб нч и 111дб вч. Давление </t>
    </r>
    <r>
      <rPr>
        <sz val="10"/>
        <color rgb="FFFF0000"/>
        <rFont val="Arial"/>
        <family val="2"/>
        <charset val="204"/>
      </rPr>
      <t>129дб(на сайте производителя опечатка)</t>
    </r>
    <r>
      <rPr>
        <sz val="10"/>
        <color rgb="FF000000"/>
        <rFont val="Arial"/>
        <family val="2"/>
        <charset val="204"/>
      </rPr>
      <t>. Частота 40гц - 20кгц. Габариты 61*33*46 см. вес 21 кг.</t>
    </r>
  </si>
  <si>
    <r>
      <t xml:space="preserve">Динамики Beyma 2*10" + 2 x 1,75"(2,84" коаксиал) компрессионные неодимовые драйверы, 2*120º волноводы, 800W нч +140W вч номинал, 1600вт нч и 280вт вч программная, итого 940вт номинал и 1880вт программная, сопротивление 16+16 ом. 2-полосная биамп. 
чувствительность 99дб. Давление </t>
    </r>
    <r>
      <rPr>
        <sz val="10"/>
        <color rgb="FFFF0000"/>
        <rFont val="Arial"/>
        <family val="2"/>
        <charset val="204"/>
      </rPr>
      <t>132дб(на сайте производителя опечатка)</t>
    </r>
    <r>
      <rPr>
        <sz val="10"/>
        <color rgb="FF000000"/>
        <rFont val="Arial"/>
        <family val="2"/>
        <charset val="204"/>
      </rPr>
      <t>. Частота 44гц - 20кгц. Габариты 75*33*49 см. вес 32 кг.</t>
    </r>
  </si>
  <si>
    <r>
      <t xml:space="preserve">Активный, усиление от Powersoft, динамики Beyma 12" + 2 x 1,75" компрессионные драйверы, рупор 2*120º, </t>
    </r>
    <r>
      <rPr>
        <sz val="10"/>
        <color rgb="FFFF0000"/>
        <rFont val="Arial"/>
        <family val="2"/>
        <charset val="204"/>
      </rPr>
      <t>750W,</t>
    </r>
    <r>
      <rPr>
        <sz val="10"/>
        <color rgb="FF000000"/>
        <rFont val="Arial"/>
        <family val="2"/>
        <charset val="204"/>
      </rPr>
      <t xml:space="preserve"> чувствительность 100дб. Давление </t>
    </r>
    <r>
      <rPr>
        <sz val="10"/>
        <color rgb="FFFF0000"/>
        <rFont val="Arial"/>
        <family val="2"/>
        <charset val="204"/>
      </rPr>
      <t>129дб(на сайте производителя опечатка).</t>
    </r>
    <r>
      <rPr>
        <sz val="10"/>
        <color rgb="FF000000"/>
        <rFont val="Arial"/>
        <family val="2"/>
        <charset val="204"/>
      </rPr>
      <t xml:space="preserve"> Частота 46гц - 19кгц. Габариты 61*33*46 см. вес 22 кг.</t>
    </r>
  </si>
  <si>
    <r>
      <t xml:space="preserve">Динамики Beyma и BMS - 12" + 2 x 1,75" компрессионные драйверы, рупор 2*120º, </t>
    </r>
    <r>
      <rPr>
        <sz val="10"/>
        <color rgb="FFFF0000"/>
        <rFont val="Arial"/>
        <family val="2"/>
        <charset val="204"/>
      </rPr>
      <t>700W нч +160W вч номинал(на сайте производителя опечатка)</t>
    </r>
    <r>
      <rPr>
        <sz val="10"/>
        <color rgb="FF000000"/>
        <rFont val="Arial"/>
        <family val="2"/>
        <charset val="204"/>
      </rPr>
      <t xml:space="preserve">, 1400вт нч и 320вт вч программная, сопротивление 16+16 ом.
чувствительность 100дб. Давление </t>
    </r>
    <r>
      <rPr>
        <sz val="10"/>
        <color rgb="FFFF0000"/>
        <rFont val="Arial"/>
        <family val="2"/>
        <charset val="204"/>
      </rPr>
      <t>129дб(на сайте производителя опечатка).</t>
    </r>
    <r>
      <rPr>
        <sz val="10"/>
        <color rgb="FF000000"/>
        <rFont val="Arial"/>
        <family val="2"/>
        <charset val="204"/>
      </rPr>
      <t xml:space="preserve"> Частота 46гц - 20кгц. Габариты 61*33*46 см. вес 21 кг.</t>
    </r>
  </si>
  <si>
    <r>
      <t xml:space="preserve">Акустика для кино, </t>
    </r>
    <r>
      <rPr>
        <b/>
        <sz val="10"/>
        <color rgb="FFFF0000"/>
        <rFont val="Arial"/>
        <family val="2"/>
        <charset val="204"/>
      </rPr>
      <t>авторизованная в стандартах THX / Barco Auro 3D Sound Systems  и  Dolby Atmos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</si>
</sst>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[$€]* #,##0.00_);_([$€]* \(#,##0.00\);_([$€]* &quot;-&quot;??_);_(@_)"/>
  </numFmts>
  <fonts count="11" x14ac:knownFonts="1">
    <font>
      <sz val="10"/>
      <name val="Arial"/>
      <family val="2"/>
      <charset val="204"/>
    </font>
    <font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FF0000"/>
      <name val="Arial Cyr"/>
      <charset val="204"/>
    </font>
    <font>
      <sz val="10"/>
      <name val="Arial Cyr"/>
      <charset val="204"/>
    </font>
    <font>
      <sz val="9"/>
      <name val="Trebuchet MS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9">
    <xf numFmtId="0" fontId="0" fillId="0" borderId="0" xfId="0"/>
    <xf numFmtId="0" fontId="1" fillId="0" borderId="0" xfId="0" applyFont="1"/>
    <xf numFmtId="0" fontId="3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/>
    </xf>
    <xf numFmtId="0" fontId="0" fillId="0" borderId="1" xfId="0" applyBorder="1"/>
    <xf numFmtId="0" fontId="4" fillId="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0" fontId="0" fillId="3" borderId="0" xfId="0" applyFill="1"/>
    <xf numFmtId="0" fontId="3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1" fillId="0" borderId="1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1" fontId="0" fillId="0" borderId="1" xfId="0" applyNumberFormat="1" applyBorder="1"/>
    <xf numFmtId="0" fontId="1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0" fillId="0" borderId="0" xfId="0" applyFont="1" applyAlignment="1">
      <alignment wrapText="1"/>
    </xf>
    <xf numFmtId="0" fontId="1" fillId="3" borderId="1" xfId="0" applyFont="1" applyFill="1" applyBorder="1" applyAlignment="1">
      <alignment wrapText="1"/>
    </xf>
    <xf numFmtId="0" fontId="0" fillId="0" borderId="1" xfId="0" applyFill="1" applyBorder="1"/>
    <xf numFmtId="0" fontId="8" fillId="0" borderId="1" xfId="0" applyFont="1" applyBorder="1" applyAlignment="1">
      <alignment horizontal="justify" vertical="center" wrapText="1"/>
    </xf>
    <xf numFmtId="0" fontId="0" fillId="0" borderId="0" xfId="0" applyFont="1"/>
    <xf numFmtId="0" fontId="3" fillId="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1" fontId="0" fillId="0" borderId="0" xfId="0" applyNumberFormat="1"/>
  </cellXfs>
  <cellStyles count="4">
    <cellStyle name="Euro" xfId="2"/>
    <cellStyle name="Обычный" xfId="0" builtinId="0"/>
    <cellStyle name="Обычный 2" xfId="1"/>
    <cellStyle name="Процентн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2</xdr:row>
      <xdr:rowOff>85724</xdr:rowOff>
    </xdr:from>
    <xdr:to>
      <xdr:col>2</xdr:col>
      <xdr:colOff>1668504</xdr:colOff>
      <xdr:row>2</xdr:row>
      <xdr:rowOff>2065724</xdr:rowOff>
    </xdr:to>
    <xdr:pic>
      <xdr:nvPicPr>
        <xdr:cNvPr id="2" name="Рисунок 1" descr="Club THRE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0" y="247649"/>
          <a:ext cx="1487529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23</xdr:row>
      <xdr:rowOff>104774</xdr:rowOff>
    </xdr:from>
    <xdr:to>
      <xdr:col>2</xdr:col>
      <xdr:colOff>1549266</xdr:colOff>
      <xdr:row>23</xdr:row>
      <xdr:rowOff>1976774</xdr:rowOff>
    </xdr:to>
    <xdr:pic>
      <xdr:nvPicPr>
        <xdr:cNvPr id="3" name="Рисунок 2" descr="/web/public/docus/img/modelos_pa/LW-G821-2-VERTICAL-big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4762499"/>
          <a:ext cx="1406391" cy="187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43</xdr:row>
      <xdr:rowOff>38099</xdr:rowOff>
    </xdr:from>
    <xdr:to>
      <xdr:col>2</xdr:col>
      <xdr:colOff>1639929</xdr:colOff>
      <xdr:row>43</xdr:row>
      <xdr:rowOff>2018099</xdr:rowOff>
    </xdr:to>
    <xdr:pic>
      <xdr:nvPicPr>
        <xdr:cNvPr id="4" name="Рисунок 3" descr="/web/public/docus/img/LW-MX_69_LA_big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7238999"/>
          <a:ext cx="1487529" cy="19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295276</xdr:colOff>
      <xdr:row>4</xdr:row>
      <xdr:rowOff>38100</xdr:rowOff>
    </xdr:from>
    <xdr:to>
      <xdr:col>2</xdr:col>
      <xdr:colOff>1518938</xdr:colOff>
      <xdr:row>4</xdr:row>
      <xdr:rowOff>1666874</xdr:rowOff>
    </xdr:to>
    <xdr:pic>
      <xdr:nvPicPr>
        <xdr:cNvPr id="5" name="Рисунок 4" descr="Club TW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1" y="3267075"/>
          <a:ext cx="1223662" cy="162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142876</xdr:colOff>
      <xdr:row>3</xdr:row>
      <xdr:rowOff>28574</xdr:rowOff>
    </xdr:from>
    <xdr:to>
      <xdr:col>2</xdr:col>
      <xdr:colOff>1595528</xdr:colOff>
      <xdr:row>3</xdr:row>
      <xdr:rowOff>1962149</xdr:rowOff>
    </xdr:to>
    <xdr:pic>
      <xdr:nvPicPr>
        <xdr:cNvPr id="6" name="Рисунок 5" descr="Club SUB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1" y="2305049"/>
          <a:ext cx="1452652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180976</xdr:colOff>
      <xdr:row>5</xdr:row>
      <xdr:rowOff>9525</xdr:rowOff>
    </xdr:from>
    <xdr:to>
      <xdr:col>2</xdr:col>
      <xdr:colOff>1726655</xdr:colOff>
      <xdr:row>5</xdr:row>
      <xdr:rowOff>2066925</xdr:rowOff>
    </xdr:to>
    <xdr:pic>
      <xdr:nvPicPr>
        <xdr:cNvPr id="7" name="Рисунок 6" descr="/web/public/docus/img/modelos_pa/LWCLUBMonitor_201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1" y="5972175"/>
          <a:ext cx="1545679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28</xdr:row>
      <xdr:rowOff>76199</xdr:rowOff>
    </xdr:from>
    <xdr:to>
      <xdr:col>2</xdr:col>
      <xdr:colOff>1734004</xdr:colOff>
      <xdr:row>28</xdr:row>
      <xdr:rowOff>2295524</xdr:rowOff>
    </xdr:to>
    <xdr:pic>
      <xdr:nvPicPr>
        <xdr:cNvPr id="8" name="Рисунок 7" descr="/web/public/docus/img/modelos_pa/L.A.-12-meyer-big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1306174"/>
          <a:ext cx="1667329" cy="221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30</xdr:row>
      <xdr:rowOff>47625</xdr:rowOff>
    </xdr:from>
    <xdr:to>
      <xdr:col>3</xdr:col>
      <xdr:colOff>7758</xdr:colOff>
      <xdr:row>30</xdr:row>
      <xdr:rowOff>2390775</xdr:rowOff>
    </xdr:to>
    <xdr:pic>
      <xdr:nvPicPr>
        <xdr:cNvPr id="9" name="Рисунок 8" descr="/web/public/docus/img/LW-MX_69_LA-big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1" y="15697200"/>
          <a:ext cx="1760357" cy="2343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114302</xdr:colOff>
      <xdr:row>31</xdr:row>
      <xdr:rowOff>85725</xdr:rowOff>
    </xdr:from>
    <xdr:to>
      <xdr:col>2</xdr:col>
      <xdr:colOff>1717228</xdr:colOff>
      <xdr:row>31</xdr:row>
      <xdr:rowOff>2219324</xdr:rowOff>
    </xdr:to>
    <xdr:pic>
      <xdr:nvPicPr>
        <xdr:cNvPr id="10" name="Рисунок 9" descr="/web/public/docus/img/modelos_pa/L.A.2x10big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7" y="18745200"/>
          <a:ext cx="1602926" cy="2133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21</xdr:row>
      <xdr:rowOff>114300</xdr:rowOff>
    </xdr:from>
    <xdr:to>
      <xdr:col>2</xdr:col>
      <xdr:colOff>1719596</xdr:colOff>
      <xdr:row>21</xdr:row>
      <xdr:rowOff>2238375</xdr:rowOff>
    </xdr:to>
    <xdr:pic>
      <xdr:nvPicPr>
        <xdr:cNvPr id="11" name="Рисунок 10" descr="/web/public/docus/img/modelos_pa/LW-718-2big_2012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1" y="9344025"/>
          <a:ext cx="1595770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209551</xdr:colOff>
      <xdr:row>18</xdr:row>
      <xdr:rowOff>47624</xdr:rowOff>
    </xdr:from>
    <xdr:to>
      <xdr:col>2</xdr:col>
      <xdr:colOff>1615584</xdr:colOff>
      <xdr:row>18</xdr:row>
      <xdr:rowOff>1571623</xdr:rowOff>
    </xdr:to>
    <xdr:pic>
      <xdr:nvPicPr>
        <xdr:cNvPr id="12" name="Рисунок 11" descr="LW SW G7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6" y="22831424"/>
          <a:ext cx="1406033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15</xdr:row>
      <xdr:rowOff>47625</xdr:rowOff>
    </xdr:from>
    <xdr:to>
      <xdr:col>2</xdr:col>
      <xdr:colOff>1772057</xdr:colOff>
      <xdr:row>15</xdr:row>
      <xdr:rowOff>2228850</xdr:rowOff>
    </xdr:to>
    <xdr:pic>
      <xdr:nvPicPr>
        <xdr:cNvPr id="13" name="Рисунок 12" descr="/web/public/docus/img/modelos_pa/LW-618-2big_201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6" y="22288500"/>
          <a:ext cx="1638706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14</xdr:row>
      <xdr:rowOff>66674</xdr:rowOff>
    </xdr:from>
    <xdr:to>
      <xdr:col>2</xdr:col>
      <xdr:colOff>1766866</xdr:colOff>
      <xdr:row>14</xdr:row>
      <xdr:rowOff>1828799</xdr:rowOff>
    </xdr:to>
    <xdr:pic>
      <xdr:nvPicPr>
        <xdr:cNvPr id="14" name="Рисунок 13" descr="LW SW G618A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8648699"/>
          <a:ext cx="1719241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12</xdr:row>
      <xdr:rowOff>47625</xdr:rowOff>
    </xdr:from>
    <xdr:to>
      <xdr:col>2</xdr:col>
      <xdr:colOff>1795441</xdr:colOff>
      <xdr:row>12</xdr:row>
      <xdr:rowOff>1809750</xdr:rowOff>
    </xdr:to>
    <xdr:pic>
      <xdr:nvPicPr>
        <xdr:cNvPr id="15" name="Рисунок 14" descr="LW SW G618A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8629650"/>
          <a:ext cx="1719241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11</xdr:row>
      <xdr:rowOff>28575</xdr:rowOff>
    </xdr:from>
    <xdr:to>
      <xdr:col>2</xdr:col>
      <xdr:colOff>1705381</xdr:colOff>
      <xdr:row>11</xdr:row>
      <xdr:rowOff>2209800</xdr:rowOff>
    </xdr:to>
    <xdr:pic>
      <xdr:nvPicPr>
        <xdr:cNvPr id="16" name="Рисунок 15" descr="/web/public/docus/img/modelos_pa/LW-618-2big_201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8448675"/>
          <a:ext cx="1638706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190502</xdr:colOff>
      <xdr:row>9</xdr:row>
      <xdr:rowOff>95249</xdr:rowOff>
    </xdr:from>
    <xdr:to>
      <xdr:col>2</xdr:col>
      <xdr:colOff>1628842</xdr:colOff>
      <xdr:row>9</xdr:row>
      <xdr:rowOff>2009774</xdr:rowOff>
    </xdr:to>
    <xdr:pic>
      <xdr:nvPicPr>
        <xdr:cNvPr id="17" name="Рисунок 16" descr="/web/public/docus/img/modelos_pa/LW-G612big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7" y="8515349"/>
          <a:ext cx="1438340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49</xdr:row>
      <xdr:rowOff>54341</xdr:rowOff>
    </xdr:from>
    <xdr:to>
      <xdr:col>2</xdr:col>
      <xdr:colOff>1733550</xdr:colOff>
      <xdr:row>49</xdr:row>
      <xdr:rowOff>2133600</xdr:rowOff>
    </xdr:to>
    <xdr:pic>
      <xdr:nvPicPr>
        <xdr:cNvPr id="18" name="Рисунок 17" descr="/web/public/docus/img/modelos_pa/LW-MX12-big_201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39868841"/>
          <a:ext cx="1562100" cy="2079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54</xdr:row>
      <xdr:rowOff>38100</xdr:rowOff>
    </xdr:from>
    <xdr:to>
      <xdr:col>2</xdr:col>
      <xdr:colOff>1714500</xdr:colOff>
      <xdr:row>54</xdr:row>
      <xdr:rowOff>2117359</xdr:rowOff>
    </xdr:to>
    <xdr:pic>
      <xdr:nvPicPr>
        <xdr:cNvPr id="19" name="Рисунок 18" descr="/web/public/docus/img/modelos_pa/LW-MX12-big_201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42281475"/>
          <a:ext cx="1562100" cy="2079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55</xdr:row>
      <xdr:rowOff>66675</xdr:rowOff>
    </xdr:from>
    <xdr:to>
      <xdr:col>2</xdr:col>
      <xdr:colOff>1717179</xdr:colOff>
      <xdr:row>55</xdr:row>
      <xdr:rowOff>2162175</xdr:rowOff>
    </xdr:to>
    <xdr:pic>
      <xdr:nvPicPr>
        <xdr:cNvPr id="20" name="Рисунок 19" descr="LW CS15-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2" y="45148500"/>
          <a:ext cx="1574302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57</xdr:row>
      <xdr:rowOff>104775</xdr:rowOff>
    </xdr:from>
    <xdr:to>
      <xdr:col>2</xdr:col>
      <xdr:colOff>1704975</xdr:colOff>
      <xdr:row>57</xdr:row>
      <xdr:rowOff>1774177</xdr:rowOff>
    </xdr:to>
    <xdr:pic>
      <xdr:nvPicPr>
        <xdr:cNvPr id="21" name="Рисунок 20" descr="LW Arq.0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4924425" y="47615475"/>
          <a:ext cx="1628775" cy="1669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247651</xdr:colOff>
      <xdr:row>59</xdr:row>
      <xdr:rowOff>57150</xdr:rowOff>
    </xdr:from>
    <xdr:to>
      <xdr:col>2</xdr:col>
      <xdr:colOff>1557184</xdr:colOff>
      <xdr:row>59</xdr:row>
      <xdr:rowOff>1800224</xdr:rowOff>
    </xdr:to>
    <xdr:pic>
      <xdr:nvPicPr>
        <xdr:cNvPr id="22" name="Рисунок 21" descr="LW Arq.1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6" y="50282475"/>
          <a:ext cx="1309533" cy="174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57151</xdr:colOff>
      <xdr:row>62</xdr:row>
      <xdr:rowOff>38099</xdr:rowOff>
    </xdr:from>
    <xdr:to>
      <xdr:col>2</xdr:col>
      <xdr:colOff>1753104</xdr:colOff>
      <xdr:row>62</xdr:row>
      <xdr:rowOff>2295524</xdr:rowOff>
    </xdr:to>
    <xdr:pic>
      <xdr:nvPicPr>
        <xdr:cNvPr id="23" name="Рисунок 22" descr="LW Arq.21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54444899"/>
          <a:ext cx="1695953" cy="225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63</xdr:row>
      <xdr:rowOff>252185</xdr:rowOff>
    </xdr:from>
    <xdr:to>
      <xdr:col>2</xdr:col>
      <xdr:colOff>1781175</xdr:colOff>
      <xdr:row>63</xdr:row>
      <xdr:rowOff>1714499</xdr:rowOff>
    </xdr:to>
    <xdr:pic>
      <xdr:nvPicPr>
        <xdr:cNvPr id="24" name="Рисунок 23" descr="LW Arq.2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57021185"/>
          <a:ext cx="1733550" cy="14623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304801</xdr:colOff>
      <xdr:row>66</xdr:row>
      <xdr:rowOff>66675</xdr:rowOff>
    </xdr:from>
    <xdr:to>
      <xdr:col>2</xdr:col>
      <xdr:colOff>1464060</xdr:colOff>
      <xdr:row>66</xdr:row>
      <xdr:rowOff>1609725</xdr:rowOff>
    </xdr:to>
    <xdr:pic>
      <xdr:nvPicPr>
        <xdr:cNvPr id="25" name="Рисунок 24" descr="/web/public/docus/img/modelos_pa/PARQ-12-big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6" y="59074050"/>
          <a:ext cx="1159259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152401</xdr:colOff>
      <xdr:row>68</xdr:row>
      <xdr:rowOff>47625</xdr:rowOff>
    </xdr:from>
    <xdr:to>
      <xdr:col>2</xdr:col>
      <xdr:colOff>1576429</xdr:colOff>
      <xdr:row>68</xdr:row>
      <xdr:rowOff>1943100</xdr:rowOff>
    </xdr:to>
    <xdr:pic>
      <xdr:nvPicPr>
        <xdr:cNvPr id="26" name="Рисунок 25" descr="/web/public/docus/img/modelos_pa/SWParq15big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6" y="61626750"/>
          <a:ext cx="1424028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10</xdr:row>
      <xdr:rowOff>66675</xdr:rowOff>
    </xdr:from>
    <xdr:to>
      <xdr:col>2</xdr:col>
      <xdr:colOff>1638365</xdr:colOff>
      <xdr:row>10</xdr:row>
      <xdr:rowOff>1981200</xdr:rowOff>
    </xdr:to>
    <xdr:pic>
      <xdr:nvPicPr>
        <xdr:cNvPr id="29" name="Рисунок 28" descr="/web/public/docus/img/modelos_pa/LW-G612big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10629900"/>
          <a:ext cx="1438340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13</xdr:row>
      <xdr:rowOff>38100</xdr:rowOff>
    </xdr:from>
    <xdr:to>
      <xdr:col>2</xdr:col>
      <xdr:colOff>1776391</xdr:colOff>
      <xdr:row>13</xdr:row>
      <xdr:rowOff>1800225</xdr:rowOff>
    </xdr:to>
    <xdr:pic>
      <xdr:nvPicPr>
        <xdr:cNvPr id="30" name="Рисунок 29" descr="LW SW G618A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6849725"/>
          <a:ext cx="1719241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19</xdr:row>
      <xdr:rowOff>76200</xdr:rowOff>
    </xdr:from>
    <xdr:to>
      <xdr:col>2</xdr:col>
      <xdr:colOff>1577483</xdr:colOff>
      <xdr:row>19</xdr:row>
      <xdr:rowOff>1600199</xdr:rowOff>
    </xdr:to>
    <xdr:pic>
      <xdr:nvPicPr>
        <xdr:cNvPr id="31" name="Рисунок 30" descr="LW SW G71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29337000"/>
          <a:ext cx="1406033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29</xdr:row>
      <xdr:rowOff>19050</xdr:rowOff>
    </xdr:from>
    <xdr:to>
      <xdr:col>2</xdr:col>
      <xdr:colOff>1714954</xdr:colOff>
      <xdr:row>29</xdr:row>
      <xdr:rowOff>2238375</xdr:rowOff>
    </xdr:to>
    <xdr:pic>
      <xdr:nvPicPr>
        <xdr:cNvPr id="32" name="Рисунок 31" descr="/web/public/docus/img/modelos_pa/L.A.-12-meyer-big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3261300"/>
          <a:ext cx="1667329" cy="2219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50</xdr:row>
      <xdr:rowOff>190500</xdr:rowOff>
    </xdr:from>
    <xdr:to>
      <xdr:col>2</xdr:col>
      <xdr:colOff>1666875</xdr:colOff>
      <xdr:row>50</xdr:row>
      <xdr:rowOff>2269759</xdr:rowOff>
    </xdr:to>
    <xdr:pic>
      <xdr:nvPicPr>
        <xdr:cNvPr id="33" name="Рисунок 32" descr="/web/public/docus/img/modelos_pa/LW-MX12-big_201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45329475"/>
          <a:ext cx="1562100" cy="2079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57</xdr:row>
      <xdr:rowOff>1866900</xdr:rowOff>
    </xdr:from>
    <xdr:to>
      <xdr:col>2</xdr:col>
      <xdr:colOff>1752600</xdr:colOff>
      <xdr:row>59</xdr:row>
      <xdr:rowOff>2527</xdr:rowOff>
    </xdr:to>
    <xdr:pic>
      <xdr:nvPicPr>
        <xdr:cNvPr id="34" name="Рисунок 33" descr="LW Arq.0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4972050" y="54006750"/>
          <a:ext cx="1628775" cy="16694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59</xdr:row>
      <xdr:rowOff>1914525</xdr:rowOff>
    </xdr:from>
    <xdr:to>
      <xdr:col>2</xdr:col>
      <xdr:colOff>1566708</xdr:colOff>
      <xdr:row>60</xdr:row>
      <xdr:rowOff>1733549</xdr:rowOff>
    </xdr:to>
    <xdr:pic>
      <xdr:nvPicPr>
        <xdr:cNvPr id="35" name="Рисунок 34" descr="LW Arq.1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57588150"/>
          <a:ext cx="1309533" cy="174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61</xdr:row>
      <xdr:rowOff>209550</xdr:rowOff>
    </xdr:from>
    <xdr:to>
      <xdr:col>2</xdr:col>
      <xdr:colOff>1604808</xdr:colOff>
      <xdr:row>61</xdr:row>
      <xdr:rowOff>1952624</xdr:rowOff>
    </xdr:to>
    <xdr:pic>
      <xdr:nvPicPr>
        <xdr:cNvPr id="36" name="Рисунок 35" descr="LW Arq.1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59569350"/>
          <a:ext cx="1309533" cy="174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361950</xdr:colOff>
      <xdr:row>67</xdr:row>
      <xdr:rowOff>57150</xdr:rowOff>
    </xdr:from>
    <xdr:to>
      <xdr:col>2</xdr:col>
      <xdr:colOff>1521209</xdr:colOff>
      <xdr:row>67</xdr:row>
      <xdr:rowOff>1600200</xdr:rowOff>
    </xdr:to>
    <xdr:pic>
      <xdr:nvPicPr>
        <xdr:cNvPr id="37" name="Рисунок 36" descr="/web/public/docus/img/modelos_pa/PARQ-12-big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67846575"/>
          <a:ext cx="1159259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45</xdr:row>
      <xdr:rowOff>209550</xdr:rowOff>
    </xdr:from>
    <xdr:to>
      <xdr:col>2</xdr:col>
      <xdr:colOff>1657350</xdr:colOff>
      <xdr:row>45</xdr:row>
      <xdr:rowOff>2288809</xdr:rowOff>
    </xdr:to>
    <xdr:pic>
      <xdr:nvPicPr>
        <xdr:cNvPr id="38" name="Рисунок 37" descr="/web/public/docus/img/modelos_pa/LW-MX12-big_2012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43662600"/>
          <a:ext cx="1562100" cy="20792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16</xdr:row>
      <xdr:rowOff>19050</xdr:rowOff>
    </xdr:from>
    <xdr:to>
      <xdr:col>2</xdr:col>
      <xdr:colOff>1733956</xdr:colOff>
      <xdr:row>16</xdr:row>
      <xdr:rowOff>2200275</xdr:rowOff>
    </xdr:to>
    <xdr:pic>
      <xdr:nvPicPr>
        <xdr:cNvPr id="39" name="Рисунок 38" descr="/web/public/docus/img/modelos_pa/LW-618-2big_201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24526875"/>
          <a:ext cx="1638706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20</xdr:row>
      <xdr:rowOff>66675</xdr:rowOff>
    </xdr:from>
    <xdr:to>
      <xdr:col>2</xdr:col>
      <xdr:colOff>1681495</xdr:colOff>
      <xdr:row>20</xdr:row>
      <xdr:rowOff>2190750</xdr:rowOff>
    </xdr:to>
    <xdr:pic>
      <xdr:nvPicPr>
        <xdr:cNvPr id="41" name="Рисунок 40" descr="/web/public/docus/img/modelos_pa/LW-718-2big_2012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30927675"/>
          <a:ext cx="1595770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32</xdr:row>
      <xdr:rowOff>57150</xdr:rowOff>
    </xdr:from>
    <xdr:to>
      <xdr:col>2</xdr:col>
      <xdr:colOff>1736276</xdr:colOff>
      <xdr:row>32</xdr:row>
      <xdr:rowOff>2190749</xdr:rowOff>
    </xdr:to>
    <xdr:pic>
      <xdr:nvPicPr>
        <xdr:cNvPr id="42" name="Рисунок 41" descr="/web/public/docus/img/modelos_pa/L.A.2x10big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49606200"/>
          <a:ext cx="1602926" cy="2133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114302</xdr:colOff>
      <xdr:row>163</xdr:row>
      <xdr:rowOff>57149</xdr:rowOff>
    </xdr:from>
    <xdr:to>
      <xdr:col>2</xdr:col>
      <xdr:colOff>1533526</xdr:colOff>
      <xdr:row>163</xdr:row>
      <xdr:rowOff>1921198</xdr:rowOff>
    </xdr:to>
    <xdr:pic>
      <xdr:nvPicPr>
        <xdr:cNvPr id="40" name="Рисунок 39" descr="Lucas C"/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2" y="95621474"/>
          <a:ext cx="1419224" cy="1864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323851</xdr:colOff>
      <xdr:row>167</xdr:row>
      <xdr:rowOff>66675</xdr:rowOff>
    </xdr:from>
    <xdr:to>
      <xdr:col>2</xdr:col>
      <xdr:colOff>1397238</xdr:colOff>
      <xdr:row>167</xdr:row>
      <xdr:rowOff>1495424</xdr:rowOff>
    </xdr:to>
    <xdr:pic>
      <xdr:nvPicPr>
        <xdr:cNvPr id="43" name="Рисунок 42" descr="Lucas LCR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1" y="98126550"/>
          <a:ext cx="1073387" cy="142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259430</xdr:colOff>
      <xdr:row>165</xdr:row>
      <xdr:rowOff>85724</xdr:rowOff>
    </xdr:from>
    <xdr:to>
      <xdr:col>2</xdr:col>
      <xdr:colOff>1440157</xdr:colOff>
      <xdr:row>165</xdr:row>
      <xdr:rowOff>1657349</xdr:rowOff>
    </xdr:to>
    <xdr:pic>
      <xdr:nvPicPr>
        <xdr:cNvPr id="44" name="Рисунок 43" descr="Lucas My Friend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1430" y="97659824"/>
          <a:ext cx="1180727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252745</xdr:colOff>
      <xdr:row>169</xdr:row>
      <xdr:rowOff>79136</xdr:rowOff>
    </xdr:from>
    <xdr:to>
      <xdr:col>2</xdr:col>
      <xdr:colOff>1352550</xdr:colOff>
      <xdr:row>169</xdr:row>
      <xdr:rowOff>1543049</xdr:rowOff>
    </xdr:to>
    <xdr:pic>
      <xdr:nvPicPr>
        <xdr:cNvPr id="45" name="Рисунок 44" descr="Lucas SUB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4745" y="99691586"/>
          <a:ext cx="1099805" cy="146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171</xdr:row>
      <xdr:rowOff>28574</xdr:rowOff>
    </xdr:from>
    <xdr:to>
      <xdr:col>2</xdr:col>
      <xdr:colOff>1498639</xdr:colOff>
      <xdr:row>171</xdr:row>
      <xdr:rowOff>1693723</xdr:rowOff>
    </xdr:to>
    <xdr:pic>
      <xdr:nvPicPr>
        <xdr:cNvPr id="46" name="Рисунок 45" descr="LW VIP LS66-14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02460424"/>
          <a:ext cx="1250989" cy="1665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172</xdr:row>
      <xdr:rowOff>76200</xdr:rowOff>
    </xdr:from>
    <xdr:to>
      <xdr:col>2</xdr:col>
      <xdr:colOff>1559650</xdr:colOff>
      <xdr:row>172</xdr:row>
      <xdr:rowOff>1885950</xdr:rowOff>
    </xdr:to>
    <xdr:pic>
      <xdr:nvPicPr>
        <xdr:cNvPr id="47" name="Рисунок 46" descr="LW VIP LS66-9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104260650"/>
          <a:ext cx="13596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173</xdr:row>
      <xdr:rowOff>132982</xdr:rowOff>
    </xdr:from>
    <xdr:to>
      <xdr:col>2</xdr:col>
      <xdr:colOff>1438276</xdr:colOff>
      <xdr:row>173</xdr:row>
      <xdr:rowOff>1781174</xdr:rowOff>
    </xdr:to>
    <xdr:pic>
      <xdr:nvPicPr>
        <xdr:cNvPr id="48" name="Рисунок 47" descr="LW VIP LS15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6" y="106241482"/>
          <a:ext cx="1238250" cy="1648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174</xdr:row>
      <xdr:rowOff>247023</xdr:rowOff>
    </xdr:from>
    <xdr:to>
      <xdr:col>2</xdr:col>
      <xdr:colOff>1438275</xdr:colOff>
      <xdr:row>174</xdr:row>
      <xdr:rowOff>1743075</xdr:rowOff>
    </xdr:to>
    <xdr:pic>
      <xdr:nvPicPr>
        <xdr:cNvPr id="49" name="Рисунок 48" descr="LW VIP LS15 DSP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08346248"/>
          <a:ext cx="1123950" cy="149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175</xdr:row>
      <xdr:rowOff>47193</xdr:rowOff>
    </xdr:from>
    <xdr:to>
      <xdr:col>2</xdr:col>
      <xdr:colOff>1390650</xdr:colOff>
      <xdr:row>175</xdr:row>
      <xdr:rowOff>1657350</xdr:rowOff>
    </xdr:to>
    <xdr:pic>
      <xdr:nvPicPr>
        <xdr:cNvPr id="50" name="Рисунок 49" descr="LW VIP LS21 SP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10041893"/>
          <a:ext cx="1209675" cy="1610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133351</xdr:colOff>
      <xdr:row>176</xdr:row>
      <xdr:rowOff>114300</xdr:rowOff>
    </xdr:from>
    <xdr:to>
      <xdr:col>2</xdr:col>
      <xdr:colOff>1736277</xdr:colOff>
      <xdr:row>176</xdr:row>
      <xdr:rowOff>2247900</xdr:rowOff>
    </xdr:to>
    <xdr:pic>
      <xdr:nvPicPr>
        <xdr:cNvPr id="51" name="Рисунок 50" descr="LW VIP LS1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1" y="266328525"/>
          <a:ext cx="1602926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177</xdr:row>
      <xdr:rowOff>73586</xdr:rowOff>
    </xdr:from>
    <xdr:to>
      <xdr:col>2</xdr:col>
      <xdr:colOff>1752600</xdr:colOff>
      <xdr:row>177</xdr:row>
      <xdr:rowOff>2266950</xdr:rowOff>
    </xdr:to>
    <xdr:pic>
      <xdr:nvPicPr>
        <xdr:cNvPr id="52" name="Рисунок 51" descr="LW VIP LS10 DSP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268983386"/>
          <a:ext cx="1647825" cy="21933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74</xdr:row>
      <xdr:rowOff>85725</xdr:rowOff>
    </xdr:from>
    <xdr:to>
      <xdr:col>2</xdr:col>
      <xdr:colOff>1275034</xdr:colOff>
      <xdr:row>74</xdr:row>
      <xdr:rowOff>1504950</xdr:rowOff>
    </xdr:to>
    <xdr:pic>
      <xdr:nvPicPr>
        <xdr:cNvPr id="53" name="Рисунок 52" descr="/web/public/docus/img/modelos_cinema/LW_1101-LW_1101-BI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94040325"/>
          <a:ext cx="1065484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290683</xdr:colOff>
      <xdr:row>75</xdr:row>
      <xdr:rowOff>78922</xdr:rowOff>
    </xdr:from>
    <xdr:to>
      <xdr:col>2</xdr:col>
      <xdr:colOff>1390650</xdr:colOff>
      <xdr:row>75</xdr:row>
      <xdr:rowOff>1543050</xdr:rowOff>
    </xdr:to>
    <xdr:pic>
      <xdr:nvPicPr>
        <xdr:cNvPr id="54" name="Рисунок 53" descr="LW 1103 -LW 1103 BI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2683" y="95595622"/>
          <a:ext cx="1099967" cy="1464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314326</xdr:colOff>
      <xdr:row>76</xdr:row>
      <xdr:rowOff>238125</xdr:rowOff>
    </xdr:from>
    <xdr:to>
      <xdr:col>2</xdr:col>
      <xdr:colOff>1537989</xdr:colOff>
      <xdr:row>76</xdr:row>
      <xdr:rowOff>1866900</xdr:rowOff>
    </xdr:to>
    <xdr:pic>
      <xdr:nvPicPr>
        <xdr:cNvPr id="55" name="Рисунок 54" descr="LW 1205 / LW 1205-BI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6" y="97421700"/>
          <a:ext cx="1223663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209551</xdr:colOff>
      <xdr:row>78</xdr:row>
      <xdr:rowOff>66675</xdr:rowOff>
    </xdr:from>
    <xdr:to>
      <xdr:col>2</xdr:col>
      <xdr:colOff>1683671</xdr:colOff>
      <xdr:row>78</xdr:row>
      <xdr:rowOff>2028825</xdr:rowOff>
    </xdr:to>
    <xdr:pic>
      <xdr:nvPicPr>
        <xdr:cNvPr id="56" name="Рисунок 55" descr="/web/public/docus/img/modelos_cinema/LW-1207-BI_2012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99212400"/>
          <a:ext cx="1474120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368343</xdr:colOff>
      <xdr:row>79</xdr:row>
      <xdr:rowOff>71469</xdr:rowOff>
    </xdr:from>
    <xdr:to>
      <xdr:col>2</xdr:col>
      <xdr:colOff>1524000</xdr:colOff>
      <xdr:row>79</xdr:row>
      <xdr:rowOff>1609724</xdr:rowOff>
    </xdr:to>
    <xdr:pic>
      <xdr:nvPicPr>
        <xdr:cNvPr id="57" name="Рисунок 56" descr="PortaKino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0343" y="101303169"/>
          <a:ext cx="1155657" cy="1538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257174</xdr:colOff>
      <xdr:row>81</xdr:row>
      <xdr:rowOff>69461</xdr:rowOff>
    </xdr:from>
    <xdr:to>
      <xdr:col>2</xdr:col>
      <xdr:colOff>1485899</xdr:colOff>
      <xdr:row>81</xdr:row>
      <xdr:rowOff>1704975</xdr:rowOff>
    </xdr:to>
    <xdr:pic>
      <xdr:nvPicPr>
        <xdr:cNvPr id="58" name="Рисунок 57" descr="LW 2105-BI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4" y="103120436"/>
          <a:ext cx="1228725" cy="1635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225664</xdr:colOff>
      <xdr:row>82</xdr:row>
      <xdr:rowOff>133350</xdr:rowOff>
    </xdr:from>
    <xdr:to>
      <xdr:col>2</xdr:col>
      <xdr:colOff>1599600</xdr:colOff>
      <xdr:row>82</xdr:row>
      <xdr:rowOff>1962149</xdr:rowOff>
    </xdr:to>
    <xdr:pic>
      <xdr:nvPicPr>
        <xdr:cNvPr id="59" name="Рисунок 58" descr="LW 2101 / LW 2101-BI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7664" y="105013125"/>
          <a:ext cx="1373936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180959</xdr:colOff>
      <xdr:row>85</xdr:row>
      <xdr:rowOff>38100</xdr:rowOff>
    </xdr:from>
    <xdr:to>
      <xdr:col>2</xdr:col>
      <xdr:colOff>1511960</xdr:colOff>
      <xdr:row>85</xdr:row>
      <xdr:rowOff>1809750</xdr:rowOff>
    </xdr:to>
    <xdr:pic>
      <xdr:nvPicPr>
        <xdr:cNvPr id="60" name="Рисунок 59" descr="LW 2203 / LW 2203-BI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59" y="107013375"/>
          <a:ext cx="1331001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295276</xdr:colOff>
      <xdr:row>87</xdr:row>
      <xdr:rowOff>53501</xdr:rowOff>
    </xdr:from>
    <xdr:to>
      <xdr:col>2</xdr:col>
      <xdr:colOff>1485900</xdr:colOff>
      <xdr:row>87</xdr:row>
      <xdr:rowOff>1638300</xdr:rowOff>
    </xdr:to>
    <xdr:pic>
      <xdr:nvPicPr>
        <xdr:cNvPr id="61" name="Рисунок 60" descr="LW 3001HD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6" y="109057601"/>
          <a:ext cx="1190624" cy="158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276403</xdr:colOff>
      <xdr:row>90</xdr:row>
      <xdr:rowOff>142875</xdr:rowOff>
    </xdr:from>
    <xdr:to>
      <xdr:col>2</xdr:col>
      <xdr:colOff>1571625</xdr:colOff>
      <xdr:row>90</xdr:row>
      <xdr:rowOff>1866900</xdr:rowOff>
    </xdr:to>
    <xdr:pic>
      <xdr:nvPicPr>
        <xdr:cNvPr id="63" name="Рисунок 62" descr="LW 3103 / LW3103-BI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403" y="110890050"/>
          <a:ext cx="1295222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340173</xdr:colOff>
      <xdr:row>92</xdr:row>
      <xdr:rowOff>276225</xdr:rowOff>
    </xdr:from>
    <xdr:to>
      <xdr:col>2</xdr:col>
      <xdr:colOff>1499432</xdr:colOff>
      <xdr:row>92</xdr:row>
      <xdr:rowOff>1819275</xdr:rowOff>
    </xdr:to>
    <xdr:pic>
      <xdr:nvPicPr>
        <xdr:cNvPr id="64" name="Рисунок 63" descr="LW 3005 / LW3005-BI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912173" y="112995075"/>
          <a:ext cx="1159259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662774</xdr:colOff>
      <xdr:row>94</xdr:row>
      <xdr:rowOff>66675</xdr:rowOff>
    </xdr:from>
    <xdr:to>
      <xdr:col>2</xdr:col>
      <xdr:colOff>1600200</xdr:colOff>
      <xdr:row>94</xdr:row>
      <xdr:rowOff>1314450</xdr:rowOff>
    </xdr:to>
    <xdr:pic>
      <xdr:nvPicPr>
        <xdr:cNvPr id="66" name="Рисунок 65" descr="/web/public/docus/img/modelos_cinema/LW-4001KIT-big_201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4774" y="114919125"/>
          <a:ext cx="937426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352426</xdr:colOff>
      <xdr:row>95</xdr:row>
      <xdr:rowOff>76199</xdr:rowOff>
    </xdr:from>
    <xdr:to>
      <xdr:col>2</xdr:col>
      <xdr:colOff>1623254</xdr:colOff>
      <xdr:row>95</xdr:row>
      <xdr:rowOff>1323974</xdr:rowOff>
    </xdr:to>
    <xdr:pic>
      <xdr:nvPicPr>
        <xdr:cNvPr id="67" name="Рисунок 66" descr="LW 4003 Kit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6" y="116281199"/>
          <a:ext cx="1270828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352426</xdr:colOff>
      <xdr:row>96</xdr:row>
      <xdr:rowOff>85725</xdr:rowOff>
    </xdr:from>
    <xdr:to>
      <xdr:col>2</xdr:col>
      <xdr:colOff>1440126</xdr:colOff>
      <xdr:row>96</xdr:row>
      <xdr:rowOff>1533525</xdr:rowOff>
    </xdr:to>
    <xdr:pic>
      <xdr:nvPicPr>
        <xdr:cNvPr id="68" name="Рисунок 67" descr="/web/public/docus/img/modelos_cinema/LW-4005-kit_2012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6" y="117643275"/>
          <a:ext cx="108770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114302</xdr:colOff>
      <xdr:row>97</xdr:row>
      <xdr:rowOff>176763</xdr:rowOff>
    </xdr:from>
    <xdr:to>
      <xdr:col>2</xdr:col>
      <xdr:colOff>1457326</xdr:colOff>
      <xdr:row>97</xdr:row>
      <xdr:rowOff>1495424</xdr:rowOff>
    </xdr:to>
    <xdr:pic>
      <xdr:nvPicPr>
        <xdr:cNvPr id="69" name="Рисунок 68" descr="LW 4007 Kit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2" y="119324988"/>
          <a:ext cx="1343024" cy="1318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309959</xdr:colOff>
      <xdr:row>99</xdr:row>
      <xdr:rowOff>76200</xdr:rowOff>
    </xdr:from>
    <xdr:to>
      <xdr:col>2</xdr:col>
      <xdr:colOff>1476374</xdr:colOff>
      <xdr:row>99</xdr:row>
      <xdr:rowOff>1628775</xdr:rowOff>
    </xdr:to>
    <xdr:pic>
      <xdr:nvPicPr>
        <xdr:cNvPr id="70" name="Рисунок 69" descr="LW 5019HD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959" y="120948450"/>
          <a:ext cx="116641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323851</xdr:colOff>
      <xdr:row>100</xdr:row>
      <xdr:rowOff>142875</xdr:rowOff>
    </xdr:from>
    <xdr:to>
      <xdr:col>2</xdr:col>
      <xdr:colOff>1454486</xdr:colOff>
      <xdr:row>100</xdr:row>
      <xdr:rowOff>1647825</xdr:rowOff>
    </xdr:to>
    <xdr:pic>
      <xdr:nvPicPr>
        <xdr:cNvPr id="71" name="Рисунок 70" descr="LW 5201-TRI / LW 5201-BI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1" y="122720100"/>
          <a:ext cx="1130635" cy="150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101</xdr:row>
      <xdr:rowOff>114300</xdr:rowOff>
    </xdr:from>
    <xdr:to>
      <xdr:col>2</xdr:col>
      <xdr:colOff>1621685</xdr:colOff>
      <xdr:row>101</xdr:row>
      <xdr:rowOff>2019300</xdr:rowOff>
    </xdr:to>
    <xdr:pic>
      <xdr:nvPicPr>
        <xdr:cNvPr id="72" name="Рисунок 71" descr="LW 5205-BI / LW 5205-TRI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1" y="124406025"/>
          <a:ext cx="1431184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102</xdr:row>
      <xdr:rowOff>132986</xdr:rowOff>
    </xdr:from>
    <xdr:to>
      <xdr:col>2</xdr:col>
      <xdr:colOff>1533524</xdr:colOff>
      <xdr:row>102</xdr:row>
      <xdr:rowOff>1781176</xdr:rowOff>
    </xdr:to>
    <xdr:pic>
      <xdr:nvPicPr>
        <xdr:cNvPr id="73" name="Рисунок 72" descr="LW 5107-BI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26634511"/>
          <a:ext cx="1238249" cy="164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208398</xdr:colOff>
      <xdr:row>103</xdr:row>
      <xdr:rowOff>47625</xdr:rowOff>
    </xdr:from>
    <xdr:to>
      <xdr:col>2</xdr:col>
      <xdr:colOff>1618113</xdr:colOff>
      <xdr:row>103</xdr:row>
      <xdr:rowOff>1924049</xdr:rowOff>
    </xdr:to>
    <xdr:pic>
      <xdr:nvPicPr>
        <xdr:cNvPr id="74" name="Рисунок 73" descr="LW 5109-TRI 4 Way COAXIAL / LW 5109-BI 4 Way COAXIAL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0398" y="128425575"/>
          <a:ext cx="1409715" cy="187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213542</xdr:colOff>
      <xdr:row>105</xdr:row>
      <xdr:rowOff>135661</xdr:rowOff>
    </xdr:from>
    <xdr:to>
      <xdr:col>2</xdr:col>
      <xdr:colOff>1685925</xdr:colOff>
      <xdr:row>105</xdr:row>
      <xdr:rowOff>2095500</xdr:rowOff>
    </xdr:to>
    <xdr:pic>
      <xdr:nvPicPr>
        <xdr:cNvPr id="76" name="Рисунок 75" descr="LW 5111 TRI 4 Way COAXIAL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5542" y="130485286"/>
          <a:ext cx="1472383" cy="195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106</xdr:row>
      <xdr:rowOff>79245</xdr:rowOff>
    </xdr:from>
    <xdr:to>
      <xdr:col>3</xdr:col>
      <xdr:colOff>9525</xdr:colOff>
      <xdr:row>106</xdr:row>
      <xdr:rowOff>1790700</xdr:rowOff>
    </xdr:to>
    <xdr:pic>
      <xdr:nvPicPr>
        <xdr:cNvPr id="77" name="Рисунок 76" descr="LW 5013-TRI 4 Way COAXIAL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132600570"/>
          <a:ext cx="1743075" cy="171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107</xdr:row>
      <xdr:rowOff>200025</xdr:rowOff>
    </xdr:from>
    <xdr:to>
      <xdr:col>2</xdr:col>
      <xdr:colOff>1744594</xdr:colOff>
      <xdr:row>107</xdr:row>
      <xdr:rowOff>1828800</xdr:rowOff>
    </xdr:to>
    <xdr:pic>
      <xdr:nvPicPr>
        <xdr:cNvPr id="78" name="Рисунок 77" descr="LW 5013-TRI 4 Way COAXIAL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6" y="134540625"/>
          <a:ext cx="1658868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108</xdr:row>
      <xdr:rowOff>47625</xdr:rowOff>
    </xdr:from>
    <xdr:to>
      <xdr:col>2</xdr:col>
      <xdr:colOff>1571625</xdr:colOff>
      <xdr:row>108</xdr:row>
      <xdr:rowOff>1721174</xdr:rowOff>
    </xdr:to>
    <xdr:pic>
      <xdr:nvPicPr>
        <xdr:cNvPr id="79" name="Рисунок 78" descr="LW 5115-BI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36340850"/>
          <a:ext cx="1257300" cy="1673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130559</xdr:colOff>
      <xdr:row>109</xdr:row>
      <xdr:rowOff>66005</xdr:rowOff>
    </xdr:from>
    <xdr:to>
      <xdr:col>2</xdr:col>
      <xdr:colOff>1476375</xdr:colOff>
      <xdr:row>109</xdr:row>
      <xdr:rowOff>1857375</xdr:rowOff>
    </xdr:to>
    <xdr:pic>
      <xdr:nvPicPr>
        <xdr:cNvPr id="80" name="Рисунок 79" descr="/web/public/docus/img/modelos_cinema/LW-5117-big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2559" y="138168980"/>
          <a:ext cx="1345816" cy="1791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333376</xdr:colOff>
      <xdr:row>111</xdr:row>
      <xdr:rowOff>133350</xdr:rowOff>
    </xdr:from>
    <xdr:to>
      <xdr:col>2</xdr:col>
      <xdr:colOff>1421076</xdr:colOff>
      <xdr:row>111</xdr:row>
      <xdr:rowOff>1581150</xdr:rowOff>
    </xdr:to>
    <xdr:pic>
      <xdr:nvPicPr>
        <xdr:cNvPr id="81" name="Рисунок 80" descr="LW 600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140312775"/>
          <a:ext cx="1087700" cy="144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390526</xdr:colOff>
      <xdr:row>112</xdr:row>
      <xdr:rowOff>161924</xdr:rowOff>
    </xdr:from>
    <xdr:to>
      <xdr:col>2</xdr:col>
      <xdr:colOff>1428135</xdr:colOff>
      <xdr:row>112</xdr:row>
      <xdr:rowOff>1543049</xdr:rowOff>
    </xdr:to>
    <xdr:pic>
      <xdr:nvPicPr>
        <xdr:cNvPr id="82" name="Рисунок 81" descr="LW 6005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6" y="142046324"/>
          <a:ext cx="1037609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342901</xdr:colOff>
      <xdr:row>113</xdr:row>
      <xdr:rowOff>276225</xdr:rowOff>
    </xdr:from>
    <xdr:to>
      <xdr:col>2</xdr:col>
      <xdr:colOff>1394821</xdr:colOff>
      <xdr:row>113</xdr:row>
      <xdr:rowOff>1676400</xdr:rowOff>
    </xdr:to>
    <xdr:pic>
      <xdr:nvPicPr>
        <xdr:cNvPr id="83" name="Рисунок 82" descr="/web/public/docus/img/modelos_cinema/LW-6107-big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1" y="143922750"/>
          <a:ext cx="1051920" cy="1400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266701</xdr:colOff>
      <xdr:row>114</xdr:row>
      <xdr:rowOff>142874</xdr:rowOff>
    </xdr:from>
    <xdr:to>
      <xdr:col>2</xdr:col>
      <xdr:colOff>1547611</xdr:colOff>
      <xdr:row>114</xdr:row>
      <xdr:rowOff>1847849</xdr:rowOff>
    </xdr:to>
    <xdr:pic>
      <xdr:nvPicPr>
        <xdr:cNvPr id="84" name="Рисунок 83" descr="/web/public/docus/img/modelos_cinema/LW-6009-big_2012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1" y="145646774"/>
          <a:ext cx="1280910" cy="1704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276226</xdr:colOff>
      <xdr:row>115</xdr:row>
      <xdr:rowOff>94625</xdr:rowOff>
    </xdr:from>
    <xdr:to>
      <xdr:col>2</xdr:col>
      <xdr:colOff>1400175</xdr:colOff>
      <xdr:row>115</xdr:row>
      <xdr:rowOff>1590674</xdr:rowOff>
    </xdr:to>
    <xdr:pic>
      <xdr:nvPicPr>
        <xdr:cNvPr id="85" name="Рисунок 84" descr="/web/public/docus/img/modelos_cinema/LW6011-big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6" y="147494000"/>
          <a:ext cx="1123949" cy="1496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333376</xdr:colOff>
      <xdr:row>116</xdr:row>
      <xdr:rowOff>40563</xdr:rowOff>
    </xdr:from>
    <xdr:to>
      <xdr:col>2</xdr:col>
      <xdr:colOff>1419225</xdr:colOff>
      <xdr:row>116</xdr:row>
      <xdr:rowOff>1485900</xdr:rowOff>
    </xdr:to>
    <xdr:pic>
      <xdr:nvPicPr>
        <xdr:cNvPr id="86" name="Рисунок 85" descr="/web/public/docus/img/modelos_cinema/LW-6113big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6" y="149049663"/>
          <a:ext cx="1085849" cy="1445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117</xdr:row>
      <xdr:rowOff>47324</xdr:rowOff>
    </xdr:from>
    <xdr:to>
      <xdr:col>2</xdr:col>
      <xdr:colOff>1552575</xdr:colOff>
      <xdr:row>117</xdr:row>
      <xdr:rowOff>1733550</xdr:rowOff>
    </xdr:to>
    <xdr:pic>
      <xdr:nvPicPr>
        <xdr:cNvPr id="87" name="Рисунок 86" descr="/web/public/docus/img/modelos_cinema/LW-6115-big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1" y="150561374"/>
          <a:ext cx="1266824" cy="1686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118</xdr:row>
      <xdr:rowOff>170887</xdr:rowOff>
    </xdr:from>
    <xdr:to>
      <xdr:col>2</xdr:col>
      <xdr:colOff>1381125</xdr:colOff>
      <xdr:row>118</xdr:row>
      <xdr:rowOff>1704974</xdr:rowOff>
    </xdr:to>
    <xdr:pic>
      <xdr:nvPicPr>
        <xdr:cNvPr id="88" name="Рисунок 87" descr="LW 601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52466112"/>
          <a:ext cx="1152525" cy="1534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209551</xdr:colOff>
      <xdr:row>119</xdr:row>
      <xdr:rowOff>113933</xdr:rowOff>
    </xdr:from>
    <xdr:to>
      <xdr:col>2</xdr:col>
      <xdr:colOff>1447801</xdr:colOff>
      <xdr:row>119</xdr:row>
      <xdr:rowOff>1762125</xdr:rowOff>
    </xdr:to>
    <xdr:pic>
      <xdr:nvPicPr>
        <xdr:cNvPr id="89" name="Рисунок 88" descr="/web/public/docus/img/modelos_cinema/LW-6019big_201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154209383"/>
          <a:ext cx="1238250" cy="1648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120</xdr:row>
      <xdr:rowOff>38101</xdr:rowOff>
    </xdr:from>
    <xdr:to>
      <xdr:col>2</xdr:col>
      <xdr:colOff>1533525</xdr:colOff>
      <xdr:row>120</xdr:row>
      <xdr:rowOff>1737007</xdr:rowOff>
    </xdr:to>
    <xdr:pic>
      <xdr:nvPicPr>
        <xdr:cNvPr id="90" name="Рисунок 89" descr="LW 602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55933776"/>
          <a:ext cx="1276350" cy="1698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122</xdr:row>
      <xdr:rowOff>94947</xdr:rowOff>
    </xdr:from>
    <xdr:to>
      <xdr:col>2</xdr:col>
      <xdr:colOff>1562100</xdr:colOff>
      <xdr:row>122</xdr:row>
      <xdr:rowOff>1781174</xdr:rowOff>
    </xdr:to>
    <xdr:pic>
      <xdr:nvPicPr>
        <xdr:cNvPr id="91" name="Рисунок 90" descr="LW 7017HD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58019447"/>
          <a:ext cx="1266825" cy="1686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295277</xdr:colOff>
      <xdr:row>123</xdr:row>
      <xdr:rowOff>57149</xdr:rowOff>
    </xdr:from>
    <xdr:to>
      <xdr:col>2</xdr:col>
      <xdr:colOff>1590499</xdr:colOff>
      <xdr:row>123</xdr:row>
      <xdr:rowOff>1781174</xdr:rowOff>
    </xdr:to>
    <xdr:pic>
      <xdr:nvPicPr>
        <xdr:cNvPr id="92" name="Рисунок 91" descr="LW 720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7" y="159781874"/>
          <a:ext cx="1295222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247651</xdr:colOff>
      <xdr:row>124</xdr:row>
      <xdr:rowOff>66675</xdr:rowOff>
    </xdr:from>
    <xdr:to>
      <xdr:col>2</xdr:col>
      <xdr:colOff>1484757</xdr:colOff>
      <xdr:row>124</xdr:row>
      <xdr:rowOff>1714500</xdr:rowOff>
    </xdr:to>
    <xdr:pic>
      <xdr:nvPicPr>
        <xdr:cNvPr id="93" name="Рисунок 92" descr="LW 7003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1" y="161591625"/>
          <a:ext cx="1237106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247651</xdr:colOff>
      <xdr:row>125</xdr:row>
      <xdr:rowOff>75834</xdr:rowOff>
    </xdr:from>
    <xdr:to>
      <xdr:col>2</xdr:col>
      <xdr:colOff>1485900</xdr:colOff>
      <xdr:row>125</xdr:row>
      <xdr:rowOff>1724024</xdr:rowOff>
    </xdr:to>
    <xdr:pic>
      <xdr:nvPicPr>
        <xdr:cNvPr id="94" name="Рисунок 93" descr="LW 7205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1" y="163401009"/>
          <a:ext cx="1238249" cy="1648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304801</xdr:colOff>
      <xdr:row>126</xdr:row>
      <xdr:rowOff>76200</xdr:rowOff>
    </xdr:from>
    <xdr:to>
      <xdr:col>2</xdr:col>
      <xdr:colOff>1521307</xdr:colOff>
      <xdr:row>126</xdr:row>
      <xdr:rowOff>1695450</xdr:rowOff>
    </xdr:to>
    <xdr:pic>
      <xdr:nvPicPr>
        <xdr:cNvPr id="96" name="Рисунок 95" descr="/web/public/docus/img/modelos_cinema/LW-7207-big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1" y="165201600"/>
          <a:ext cx="1216506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127</xdr:row>
      <xdr:rowOff>47625</xdr:rowOff>
    </xdr:from>
    <xdr:to>
      <xdr:col>2</xdr:col>
      <xdr:colOff>1549979</xdr:colOff>
      <xdr:row>127</xdr:row>
      <xdr:rowOff>1743075</xdr:rowOff>
    </xdr:to>
    <xdr:pic>
      <xdr:nvPicPr>
        <xdr:cNvPr id="97" name="Рисунок 96" descr="LW 7209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66973250"/>
          <a:ext cx="1273754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361951</xdr:colOff>
      <xdr:row>128</xdr:row>
      <xdr:rowOff>101256</xdr:rowOff>
    </xdr:from>
    <xdr:to>
      <xdr:col>2</xdr:col>
      <xdr:colOff>1609725</xdr:colOff>
      <xdr:row>128</xdr:row>
      <xdr:rowOff>1762125</xdr:rowOff>
    </xdr:to>
    <xdr:pic>
      <xdr:nvPicPr>
        <xdr:cNvPr id="98" name="Рисунок 97" descr="/web/public/docus/img/modelos_cinema/LW-SOPORTE-Z-big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1" y="168827106"/>
          <a:ext cx="1247774" cy="1660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129</xdr:row>
      <xdr:rowOff>92723</xdr:rowOff>
    </xdr:from>
    <xdr:to>
      <xdr:col>2</xdr:col>
      <xdr:colOff>1552575</xdr:colOff>
      <xdr:row>129</xdr:row>
      <xdr:rowOff>1704974</xdr:rowOff>
    </xdr:to>
    <xdr:pic>
      <xdr:nvPicPr>
        <xdr:cNvPr id="99" name="Рисунок 98" descr="/web/public/docus/img/modelos_cinema/LW_7015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170618798"/>
          <a:ext cx="1362075" cy="1612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238126</xdr:colOff>
      <xdr:row>148</xdr:row>
      <xdr:rowOff>95251</xdr:rowOff>
    </xdr:from>
    <xdr:to>
      <xdr:col>2</xdr:col>
      <xdr:colOff>1683622</xdr:colOff>
      <xdr:row>148</xdr:row>
      <xdr:rowOff>2019301</xdr:rowOff>
    </xdr:to>
    <xdr:pic>
      <xdr:nvPicPr>
        <xdr:cNvPr id="100" name="Рисунок 99" descr="/web/public/docus/img/modelos_cinema/LW8101-big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6" y="176488726"/>
          <a:ext cx="1445496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190513</xdr:colOff>
      <xdr:row>150</xdr:row>
      <xdr:rowOff>19050</xdr:rowOff>
    </xdr:from>
    <xdr:to>
      <xdr:col>2</xdr:col>
      <xdr:colOff>1708255</xdr:colOff>
      <xdr:row>150</xdr:row>
      <xdr:rowOff>1984649</xdr:rowOff>
    </xdr:to>
    <xdr:pic>
      <xdr:nvPicPr>
        <xdr:cNvPr id="102" name="Рисунок 101" descr="/web/public/docus/img/modelos_cinema/LW-8003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3" y="178508025"/>
          <a:ext cx="1517742" cy="1965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152</xdr:row>
      <xdr:rowOff>57150</xdr:rowOff>
    </xdr:from>
    <xdr:to>
      <xdr:col>2</xdr:col>
      <xdr:colOff>1716882</xdr:colOff>
      <xdr:row>152</xdr:row>
      <xdr:rowOff>2257424</xdr:rowOff>
    </xdr:to>
    <xdr:pic>
      <xdr:nvPicPr>
        <xdr:cNvPr id="103" name="Рисунок 102" descr="/web/public/docus/img/modelos_cinema/LW-8005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6" y="180565425"/>
          <a:ext cx="1650206" cy="2200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153</xdr:row>
      <xdr:rowOff>155576</xdr:rowOff>
    </xdr:from>
    <xdr:to>
      <xdr:col>2</xdr:col>
      <xdr:colOff>1695450</xdr:colOff>
      <xdr:row>153</xdr:row>
      <xdr:rowOff>2200275</xdr:rowOff>
    </xdr:to>
    <xdr:pic>
      <xdr:nvPicPr>
        <xdr:cNvPr id="104" name="Рисунок 103" descr="/web/public/docus/img/modelos_cinema/LW_8007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6" y="182959376"/>
          <a:ext cx="1533524" cy="2044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247651</xdr:colOff>
      <xdr:row>154</xdr:row>
      <xdr:rowOff>47625</xdr:rowOff>
    </xdr:from>
    <xdr:to>
      <xdr:col>2</xdr:col>
      <xdr:colOff>1550028</xdr:colOff>
      <xdr:row>154</xdr:row>
      <xdr:rowOff>1781175</xdr:rowOff>
    </xdr:to>
    <xdr:pic>
      <xdr:nvPicPr>
        <xdr:cNvPr id="105" name="Рисунок 104" descr="/web/public/docus/img/modelos_cinema/LW1520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1" y="185394600"/>
          <a:ext cx="1302377" cy="1733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156</xdr:row>
      <xdr:rowOff>85725</xdr:rowOff>
    </xdr:from>
    <xdr:to>
      <xdr:col>2</xdr:col>
      <xdr:colOff>1597818</xdr:colOff>
      <xdr:row>156</xdr:row>
      <xdr:rowOff>2000249</xdr:rowOff>
    </xdr:to>
    <xdr:pic>
      <xdr:nvPicPr>
        <xdr:cNvPr id="106" name="Рисунок 105" descr="/web/public/docus/img/modelos_cinema/LW-8103B_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187223400"/>
          <a:ext cx="1435893" cy="191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158</xdr:row>
      <xdr:rowOff>63544</xdr:rowOff>
    </xdr:from>
    <xdr:to>
      <xdr:col>2</xdr:col>
      <xdr:colOff>1590675</xdr:colOff>
      <xdr:row>158</xdr:row>
      <xdr:rowOff>1952625</xdr:rowOff>
    </xdr:to>
    <xdr:pic>
      <xdr:nvPicPr>
        <xdr:cNvPr id="107" name="Рисунок 106" descr="/web/public/docus/img/modelos_cinema/LW_2105-BI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189468169"/>
          <a:ext cx="1419225" cy="188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159</xdr:row>
      <xdr:rowOff>88838</xdr:rowOff>
    </xdr:from>
    <xdr:to>
      <xdr:col>2</xdr:col>
      <xdr:colOff>1609724</xdr:colOff>
      <xdr:row>159</xdr:row>
      <xdr:rowOff>1914526</xdr:rowOff>
    </xdr:to>
    <xdr:pic>
      <xdr:nvPicPr>
        <xdr:cNvPr id="108" name="Рисунок 107" descr="/web/public/docus/img/modelos_cinema/LW-6009-big_2012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91560388"/>
          <a:ext cx="1371599" cy="1825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160</xdr:row>
      <xdr:rowOff>84015</xdr:rowOff>
    </xdr:from>
    <xdr:to>
      <xdr:col>2</xdr:col>
      <xdr:colOff>1628774</xdr:colOff>
      <xdr:row>160</xdr:row>
      <xdr:rowOff>1905000</xdr:rowOff>
    </xdr:to>
    <xdr:pic>
      <xdr:nvPicPr>
        <xdr:cNvPr id="109" name="Рисунок 108" descr="/web/public/docus/img/modelos_cinema/LW-955big_2012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93593915"/>
          <a:ext cx="1409699" cy="1820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161</xdr:row>
      <xdr:rowOff>161924</xdr:rowOff>
    </xdr:from>
    <xdr:to>
      <xdr:col>2</xdr:col>
      <xdr:colOff>1581021</xdr:colOff>
      <xdr:row>161</xdr:row>
      <xdr:rowOff>1924049</xdr:rowOff>
    </xdr:to>
    <xdr:pic>
      <xdr:nvPicPr>
        <xdr:cNvPr id="111" name="Рисунок 110" descr="/web/public/docus/img/modelos_cinema/LW2006Poliurea--big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6" y="195729224"/>
          <a:ext cx="1323845" cy="176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130</xdr:row>
      <xdr:rowOff>228600</xdr:rowOff>
    </xdr:from>
    <xdr:to>
      <xdr:col>2</xdr:col>
      <xdr:colOff>1602488</xdr:colOff>
      <xdr:row>131</xdr:row>
      <xdr:rowOff>1771650</xdr:rowOff>
    </xdr:to>
    <xdr:pic>
      <xdr:nvPicPr>
        <xdr:cNvPr id="112" name="Рисунок 111" descr="/web/public/docus/img/modelos_cinema/LW-SOPORTE-Z-big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72459650"/>
          <a:ext cx="1345313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132</xdr:row>
      <xdr:rowOff>0</xdr:rowOff>
    </xdr:from>
    <xdr:to>
      <xdr:col>2</xdr:col>
      <xdr:colOff>1592963</xdr:colOff>
      <xdr:row>132</xdr:row>
      <xdr:rowOff>1790700</xdr:rowOff>
    </xdr:to>
    <xdr:pic>
      <xdr:nvPicPr>
        <xdr:cNvPr id="115" name="Рисунок 114" descr="/web/public/docus/img/modelos_cinema/LW-SOPORTE-Z-big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74278925"/>
          <a:ext cx="1345313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238126</xdr:colOff>
      <xdr:row>133</xdr:row>
      <xdr:rowOff>85725</xdr:rowOff>
    </xdr:from>
    <xdr:to>
      <xdr:col>2</xdr:col>
      <xdr:colOff>1554815</xdr:colOff>
      <xdr:row>133</xdr:row>
      <xdr:rowOff>1838325</xdr:rowOff>
    </xdr:to>
    <xdr:pic>
      <xdr:nvPicPr>
        <xdr:cNvPr id="116" name="Рисунок 115" descr="LW Lat 7503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6" y="176164875"/>
          <a:ext cx="1316689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209551</xdr:colOff>
      <xdr:row>134</xdr:row>
      <xdr:rowOff>0</xdr:rowOff>
    </xdr:from>
    <xdr:to>
      <xdr:col>2</xdr:col>
      <xdr:colOff>1626423</xdr:colOff>
      <xdr:row>134</xdr:row>
      <xdr:rowOff>1885950</xdr:rowOff>
    </xdr:to>
    <xdr:pic>
      <xdr:nvPicPr>
        <xdr:cNvPr id="117" name="Рисунок 116" descr="/web/public/docus/img/modelos_cinema/LW-7505-big_2012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177993675"/>
          <a:ext cx="1416872" cy="1885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136</xdr:row>
      <xdr:rowOff>40821</xdr:rowOff>
    </xdr:from>
    <xdr:to>
      <xdr:col>3</xdr:col>
      <xdr:colOff>38100</xdr:colOff>
      <xdr:row>136</xdr:row>
      <xdr:rowOff>1628775</xdr:rowOff>
    </xdr:to>
    <xdr:pic>
      <xdr:nvPicPr>
        <xdr:cNvPr id="118" name="Рисунок 117" descr="LW 7603 coaxial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9939496"/>
          <a:ext cx="1800225" cy="1587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138</xdr:row>
      <xdr:rowOff>22033</xdr:rowOff>
    </xdr:from>
    <xdr:to>
      <xdr:col>2</xdr:col>
      <xdr:colOff>1571625</xdr:colOff>
      <xdr:row>138</xdr:row>
      <xdr:rowOff>1771650</xdr:rowOff>
    </xdr:to>
    <xdr:pic>
      <xdr:nvPicPr>
        <xdr:cNvPr id="119" name="Рисунок 118" descr="/web/public/docus/img/modelos_cinema/LW-7605-big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6" y="181720933"/>
          <a:ext cx="1314449" cy="1749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139</xdr:row>
      <xdr:rowOff>104775</xdr:rowOff>
    </xdr:from>
    <xdr:to>
      <xdr:col>2</xdr:col>
      <xdr:colOff>1547658</xdr:colOff>
      <xdr:row>139</xdr:row>
      <xdr:rowOff>1847849</xdr:rowOff>
    </xdr:to>
    <xdr:pic>
      <xdr:nvPicPr>
        <xdr:cNvPr id="120" name="Рисунок 119" descr="LW 7607 coaxial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183603900"/>
          <a:ext cx="1309533" cy="174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140</xdr:row>
      <xdr:rowOff>19050</xdr:rowOff>
    </xdr:from>
    <xdr:to>
      <xdr:col>2</xdr:col>
      <xdr:colOff>1557183</xdr:colOff>
      <xdr:row>140</xdr:row>
      <xdr:rowOff>1762124</xdr:rowOff>
    </xdr:to>
    <xdr:pic>
      <xdr:nvPicPr>
        <xdr:cNvPr id="122" name="Рисунок 121" descr="LW 7607 coaxial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85451750"/>
          <a:ext cx="1309533" cy="1743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140</xdr:row>
      <xdr:rowOff>1790527</xdr:rowOff>
    </xdr:from>
    <xdr:to>
      <xdr:col>2</xdr:col>
      <xdr:colOff>1571625</xdr:colOff>
      <xdr:row>141</xdr:row>
      <xdr:rowOff>1752600</xdr:rowOff>
    </xdr:to>
    <xdr:pic>
      <xdr:nvPicPr>
        <xdr:cNvPr id="123" name="Рисунок 122" descr="LW 7517 Sub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87223227"/>
          <a:ext cx="1323975" cy="1762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142</xdr:row>
      <xdr:rowOff>47625</xdr:rowOff>
    </xdr:from>
    <xdr:to>
      <xdr:col>2</xdr:col>
      <xdr:colOff>1543050</xdr:colOff>
      <xdr:row>143</xdr:row>
      <xdr:rowOff>9698</xdr:rowOff>
    </xdr:to>
    <xdr:pic>
      <xdr:nvPicPr>
        <xdr:cNvPr id="124" name="Рисунок 123" descr="LW 7517 Sub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89080775"/>
          <a:ext cx="1323975" cy="1762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143</xdr:row>
      <xdr:rowOff>76200</xdr:rowOff>
    </xdr:from>
    <xdr:to>
      <xdr:col>2</xdr:col>
      <xdr:colOff>1502258</xdr:colOff>
      <xdr:row>143</xdr:row>
      <xdr:rowOff>1695450</xdr:rowOff>
    </xdr:to>
    <xdr:pic>
      <xdr:nvPicPr>
        <xdr:cNvPr id="125" name="Рисунок 124" descr="/web/public/docus/img/modelos_cinema/LW-6107a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1" y="190909575"/>
          <a:ext cx="1216507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145</xdr:row>
      <xdr:rowOff>50541</xdr:rowOff>
    </xdr:from>
    <xdr:to>
      <xdr:col>2</xdr:col>
      <xdr:colOff>1495425</xdr:colOff>
      <xdr:row>145</xdr:row>
      <xdr:rowOff>1762125</xdr:rowOff>
    </xdr:to>
    <xdr:pic>
      <xdr:nvPicPr>
        <xdr:cNvPr id="126" name="Рисунок 125" descr="LW 7713 Totalmount Support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94484366"/>
          <a:ext cx="1285875" cy="171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276226</xdr:colOff>
      <xdr:row>146</xdr:row>
      <xdr:rowOff>94883</xdr:rowOff>
    </xdr:from>
    <xdr:to>
      <xdr:col>2</xdr:col>
      <xdr:colOff>1514475</xdr:colOff>
      <xdr:row>146</xdr:row>
      <xdr:rowOff>1743074</xdr:rowOff>
    </xdr:to>
    <xdr:pic>
      <xdr:nvPicPr>
        <xdr:cNvPr id="127" name="Рисунок 126" descr="LW 7715 TOP Support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6" y="196328933"/>
          <a:ext cx="1238249" cy="164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144</xdr:row>
      <xdr:rowOff>19050</xdr:rowOff>
    </xdr:from>
    <xdr:to>
      <xdr:col>2</xdr:col>
      <xdr:colOff>1650308</xdr:colOff>
      <xdr:row>144</xdr:row>
      <xdr:rowOff>1962150</xdr:rowOff>
    </xdr:to>
    <xdr:pic>
      <xdr:nvPicPr>
        <xdr:cNvPr id="128" name="Рисунок 127" descr="LW 7717 Laser Pointer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1" y="192652650"/>
          <a:ext cx="1459807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77</xdr:row>
      <xdr:rowOff>142875</xdr:rowOff>
    </xdr:from>
    <xdr:to>
      <xdr:col>2</xdr:col>
      <xdr:colOff>1566563</xdr:colOff>
      <xdr:row>77</xdr:row>
      <xdr:rowOff>1771650</xdr:rowOff>
    </xdr:to>
    <xdr:pic>
      <xdr:nvPicPr>
        <xdr:cNvPr id="121" name="Рисунок 120" descr="LW 1205 / LW 1205-BI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99193350"/>
          <a:ext cx="1223663" cy="162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83</xdr:row>
      <xdr:rowOff>95250</xdr:rowOff>
    </xdr:from>
    <xdr:to>
      <xdr:col>2</xdr:col>
      <xdr:colOff>1573961</xdr:colOff>
      <xdr:row>83</xdr:row>
      <xdr:rowOff>1924049</xdr:rowOff>
    </xdr:to>
    <xdr:pic>
      <xdr:nvPicPr>
        <xdr:cNvPr id="129" name="Рисунок 128" descr="LW 2101 / LW 2101-BI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108937425"/>
          <a:ext cx="1373936" cy="1828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84</xdr:row>
      <xdr:rowOff>133350</xdr:rowOff>
    </xdr:from>
    <xdr:to>
      <xdr:col>2</xdr:col>
      <xdr:colOff>1483401</xdr:colOff>
      <xdr:row>84</xdr:row>
      <xdr:rowOff>1905000</xdr:rowOff>
    </xdr:to>
    <xdr:pic>
      <xdr:nvPicPr>
        <xdr:cNvPr id="130" name="Рисунок 129" descr="LW 2203 / LW 2203-BI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111071025"/>
          <a:ext cx="1331001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88</xdr:row>
      <xdr:rowOff>76200</xdr:rowOff>
    </xdr:from>
    <xdr:to>
      <xdr:col>2</xdr:col>
      <xdr:colOff>1590674</xdr:colOff>
      <xdr:row>88</xdr:row>
      <xdr:rowOff>1660999</xdr:rowOff>
    </xdr:to>
    <xdr:pic>
      <xdr:nvPicPr>
        <xdr:cNvPr id="131" name="Рисунок 130" descr="LW 3001HD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16881275"/>
          <a:ext cx="1190624" cy="158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89</xdr:row>
      <xdr:rowOff>76200</xdr:rowOff>
    </xdr:from>
    <xdr:to>
      <xdr:col>2</xdr:col>
      <xdr:colOff>1590497</xdr:colOff>
      <xdr:row>89</xdr:row>
      <xdr:rowOff>1800225</xdr:rowOff>
    </xdr:to>
    <xdr:pic>
      <xdr:nvPicPr>
        <xdr:cNvPr id="132" name="Рисунок 131" descr="LW 3103 / LW3103-BI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18624350"/>
          <a:ext cx="1295222" cy="1724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276225</xdr:colOff>
      <xdr:row>91</xdr:row>
      <xdr:rowOff>190500</xdr:rowOff>
    </xdr:from>
    <xdr:to>
      <xdr:col>2</xdr:col>
      <xdr:colOff>1435484</xdr:colOff>
      <xdr:row>91</xdr:row>
      <xdr:rowOff>1733550</xdr:rowOff>
    </xdr:to>
    <xdr:pic>
      <xdr:nvPicPr>
        <xdr:cNvPr id="133" name="Рисунок 132" descr="LW 3005 / LW3005-BI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48225" y="122548650"/>
          <a:ext cx="1159259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104</xdr:row>
      <xdr:rowOff>76200</xdr:rowOff>
    </xdr:from>
    <xdr:to>
      <xdr:col>2</xdr:col>
      <xdr:colOff>1514490</xdr:colOff>
      <xdr:row>104</xdr:row>
      <xdr:rowOff>1952624</xdr:rowOff>
    </xdr:to>
    <xdr:pic>
      <xdr:nvPicPr>
        <xdr:cNvPr id="134" name="Рисунок 133" descr="LW 5109-TRI 4 Way COAXIAL / LW 5109-BI 4 Way COAXIAL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5" y="142036800"/>
          <a:ext cx="1409715" cy="1876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304801</xdr:colOff>
      <xdr:row>178</xdr:row>
      <xdr:rowOff>59525</xdr:rowOff>
    </xdr:from>
    <xdr:to>
      <xdr:col>2</xdr:col>
      <xdr:colOff>1600201</xdr:colOff>
      <xdr:row>178</xdr:row>
      <xdr:rowOff>1783788</xdr:rowOff>
    </xdr:to>
    <xdr:pic>
      <xdr:nvPicPr>
        <xdr:cNvPr id="135" name="Рисунок 134" descr="LW VIP LS10 DSP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1" y="271169600"/>
          <a:ext cx="1295400" cy="1724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164</xdr:row>
      <xdr:rowOff>76200</xdr:rowOff>
    </xdr:from>
    <xdr:to>
      <xdr:col>2</xdr:col>
      <xdr:colOff>1609724</xdr:colOff>
      <xdr:row>164</xdr:row>
      <xdr:rowOff>1940249</xdr:rowOff>
    </xdr:to>
    <xdr:pic>
      <xdr:nvPicPr>
        <xdr:cNvPr id="136" name="Рисунок 135" descr="Lucas C"/>
        <xdr:cNvPicPr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45173500"/>
          <a:ext cx="1419224" cy="1864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166</xdr:row>
      <xdr:rowOff>104775</xdr:rowOff>
    </xdr:from>
    <xdr:to>
      <xdr:col>2</xdr:col>
      <xdr:colOff>1371227</xdr:colOff>
      <xdr:row>166</xdr:row>
      <xdr:rowOff>1676400</xdr:rowOff>
    </xdr:to>
    <xdr:pic>
      <xdr:nvPicPr>
        <xdr:cNvPr id="137" name="Рисунок 136" descr="Lucas My Friend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248907300"/>
          <a:ext cx="1180727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170</xdr:row>
      <xdr:rowOff>47625</xdr:rowOff>
    </xdr:from>
    <xdr:to>
      <xdr:col>2</xdr:col>
      <xdr:colOff>1347455</xdr:colOff>
      <xdr:row>170</xdr:row>
      <xdr:rowOff>1511538</xdr:rowOff>
    </xdr:to>
    <xdr:pic>
      <xdr:nvPicPr>
        <xdr:cNvPr id="138" name="Рисунок 137" descr="Lucas SUB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255403350"/>
          <a:ext cx="1099805" cy="1463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168</xdr:row>
      <xdr:rowOff>38100</xdr:rowOff>
    </xdr:from>
    <xdr:to>
      <xdr:col>2</xdr:col>
      <xdr:colOff>1282937</xdr:colOff>
      <xdr:row>168</xdr:row>
      <xdr:rowOff>1466849</xdr:rowOff>
    </xdr:to>
    <xdr:pic>
      <xdr:nvPicPr>
        <xdr:cNvPr id="139" name="Рисунок 138" descr="Lucas LCR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252231525"/>
          <a:ext cx="1073387" cy="1428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136</xdr:row>
      <xdr:rowOff>1716768</xdr:rowOff>
    </xdr:from>
    <xdr:to>
      <xdr:col>2</xdr:col>
      <xdr:colOff>1200150</xdr:colOff>
      <xdr:row>138</xdr:row>
      <xdr:rowOff>0</xdr:rowOff>
    </xdr:to>
    <xdr:pic>
      <xdr:nvPicPr>
        <xdr:cNvPr id="140" name="Рисунок 139" descr="LW 7601 COAXIAL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195988668"/>
          <a:ext cx="1000125" cy="1331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3"/>
  <sheetViews>
    <sheetView tabSelected="1" workbookViewId="0">
      <selection activeCell="I3" sqref="I3"/>
    </sheetView>
  </sheetViews>
  <sheetFormatPr defaultRowHeight="12.75" x14ac:dyDescent="0.2"/>
  <cols>
    <col min="1" max="1" width="11.7109375" customWidth="1"/>
    <col min="2" max="2" width="46.42578125" style="1" customWidth="1"/>
    <col min="3" max="3" width="27" customWidth="1"/>
    <col min="4" max="4" width="8.5703125" customWidth="1"/>
  </cols>
  <sheetData>
    <row r="1" spans="1:9" ht="120" customHeight="1" x14ac:dyDescent="0.2">
      <c r="A1" s="3" t="s">
        <v>0</v>
      </c>
      <c r="B1" s="27" t="s">
        <v>290</v>
      </c>
      <c r="C1" s="5" t="s">
        <v>2</v>
      </c>
      <c r="D1" s="27" t="s">
        <v>291</v>
      </c>
      <c r="E1" s="27" t="s">
        <v>295</v>
      </c>
      <c r="F1" s="27" t="s">
        <v>296</v>
      </c>
      <c r="G1" s="27" t="s">
        <v>297</v>
      </c>
      <c r="H1" s="27" t="s">
        <v>298</v>
      </c>
    </row>
    <row r="2" spans="1:9" x14ac:dyDescent="0.2">
      <c r="A2" s="3"/>
      <c r="B2" s="6" t="s">
        <v>12</v>
      </c>
      <c r="C2" s="5"/>
      <c r="D2" s="4"/>
      <c r="E2" s="4"/>
      <c r="F2" s="4"/>
      <c r="G2" s="4"/>
      <c r="H2" s="4"/>
    </row>
    <row r="3" spans="1:9" ht="166.5" customHeight="1" x14ac:dyDescent="0.2">
      <c r="A3" s="4" t="s">
        <v>1</v>
      </c>
      <c r="B3" s="2" t="s">
        <v>3</v>
      </c>
      <c r="C3" s="4"/>
      <c r="D3" s="18">
        <v>7586.6112000000003</v>
      </c>
      <c r="E3" s="18">
        <v>4931.2972800000007</v>
      </c>
      <c r="F3" s="18">
        <v>4551.9667200000004</v>
      </c>
      <c r="G3" s="18">
        <v>4172.6361600000009</v>
      </c>
      <c r="H3" s="18">
        <v>3793.3056000000001</v>
      </c>
      <c r="I3" s="28"/>
    </row>
    <row r="4" spans="1:9" ht="156.75" customHeight="1" x14ac:dyDescent="0.2">
      <c r="A4" s="4" t="s">
        <v>7</v>
      </c>
      <c r="B4" s="2" t="s">
        <v>4</v>
      </c>
      <c r="C4" s="4"/>
      <c r="D4" s="18">
        <v>7678.8096000000005</v>
      </c>
      <c r="E4" s="18">
        <v>4991.2262400000009</v>
      </c>
      <c r="F4" s="18">
        <v>4607.2857599999998</v>
      </c>
      <c r="G4" s="18">
        <v>4223.3452800000005</v>
      </c>
      <c r="H4" s="18">
        <v>3839.4048000000003</v>
      </c>
    </row>
    <row r="5" spans="1:9" ht="133.5" customHeight="1" x14ac:dyDescent="0.2">
      <c r="A5" s="4" t="s">
        <v>8</v>
      </c>
      <c r="B5" s="2" t="s">
        <v>9</v>
      </c>
      <c r="C5" s="4"/>
      <c r="D5" s="18">
        <v>4507.1846399999995</v>
      </c>
      <c r="E5" s="18">
        <v>2929.6700159999996</v>
      </c>
      <c r="F5" s="18">
        <v>2704.3107839999998</v>
      </c>
      <c r="G5" s="18">
        <v>2478.951552</v>
      </c>
      <c r="H5" s="18">
        <v>2253.5923199999997</v>
      </c>
    </row>
    <row r="6" spans="1:9" ht="168" customHeight="1" x14ac:dyDescent="0.2">
      <c r="A6" s="2" t="s">
        <v>10</v>
      </c>
      <c r="B6" s="2" t="s">
        <v>11</v>
      </c>
      <c r="C6" s="4"/>
      <c r="D6" s="18">
        <v>2974.0569599999999</v>
      </c>
      <c r="E6" s="18">
        <v>1933.1370239999999</v>
      </c>
      <c r="F6" s="18">
        <v>1784.434176</v>
      </c>
      <c r="G6" s="18">
        <v>1635.7313280000001</v>
      </c>
      <c r="H6" s="18">
        <v>1487.0284799999999</v>
      </c>
    </row>
    <row r="7" spans="1:9" x14ac:dyDescent="0.2">
      <c r="A7" s="4"/>
      <c r="B7" s="7" t="s">
        <v>17</v>
      </c>
      <c r="C7" s="4"/>
      <c r="D7" s="18">
        <v>0</v>
      </c>
      <c r="E7" s="18">
        <v>0</v>
      </c>
      <c r="F7" s="18">
        <v>0</v>
      </c>
      <c r="G7" s="18">
        <v>0</v>
      </c>
      <c r="H7" s="18">
        <v>0</v>
      </c>
    </row>
    <row r="8" spans="1:9" s="9" customFormat="1" ht="74.25" customHeight="1" x14ac:dyDescent="0.2">
      <c r="A8" s="2" t="s">
        <v>85</v>
      </c>
      <c r="B8" s="10" t="s">
        <v>86</v>
      </c>
      <c r="C8" s="23"/>
      <c r="D8" s="18">
        <v>5510.8300800000006</v>
      </c>
      <c r="E8" s="18">
        <v>3582.0395520000006</v>
      </c>
      <c r="F8" s="18">
        <v>3306.4980480000004</v>
      </c>
      <c r="G8" s="18">
        <v>3030.9565440000006</v>
      </c>
      <c r="H8" s="18">
        <v>2755.4150400000003</v>
      </c>
    </row>
    <row r="9" spans="1:9" s="9" customFormat="1" ht="38.25" x14ac:dyDescent="0.2">
      <c r="A9" s="2" t="s">
        <v>84</v>
      </c>
      <c r="B9" s="10" t="s">
        <v>87</v>
      </c>
      <c r="C9" s="23"/>
      <c r="D9" s="18">
        <v>4749.5347199999987</v>
      </c>
      <c r="E9" s="18">
        <v>3087.1975679999991</v>
      </c>
      <c r="F9" s="18">
        <v>2849.7208319999991</v>
      </c>
      <c r="G9" s="18">
        <v>2612.2440959999994</v>
      </c>
      <c r="H9" s="18">
        <v>2374.7673599999994</v>
      </c>
    </row>
    <row r="10" spans="1:9" ht="168.75" customHeight="1" x14ac:dyDescent="0.2">
      <c r="A10" s="4" t="s">
        <v>32</v>
      </c>
      <c r="B10" s="2" t="s">
        <v>34</v>
      </c>
      <c r="C10" s="4"/>
      <c r="D10" s="18">
        <v>1293.4118399999998</v>
      </c>
      <c r="E10" s="18">
        <v>840.71769599999982</v>
      </c>
      <c r="F10" s="18">
        <v>776.04710399999988</v>
      </c>
      <c r="G10" s="18">
        <v>711.37651199999993</v>
      </c>
      <c r="H10" s="18">
        <v>646.70591999999988</v>
      </c>
    </row>
    <row r="11" spans="1:9" ht="159.75" customHeight="1" x14ac:dyDescent="0.2">
      <c r="A11" s="8" t="s">
        <v>33</v>
      </c>
      <c r="B11" s="2" t="s">
        <v>35</v>
      </c>
      <c r="C11" s="4"/>
      <c r="D11" s="18">
        <v>1876.4032000000004</v>
      </c>
      <c r="E11" s="18">
        <v>1219.6620800000003</v>
      </c>
      <c r="F11" s="18">
        <v>1125.8419200000003</v>
      </c>
      <c r="G11" s="18">
        <v>1032.0217600000003</v>
      </c>
      <c r="H11" s="18">
        <v>938.20160000000021</v>
      </c>
    </row>
    <row r="12" spans="1:9" ht="176.25" customHeight="1" x14ac:dyDescent="0.2">
      <c r="A12" s="8" t="s">
        <v>30</v>
      </c>
      <c r="B12" s="2" t="s">
        <v>31</v>
      </c>
      <c r="C12" s="4"/>
      <c r="D12" s="18">
        <v>3739.5455999999999</v>
      </c>
      <c r="E12" s="18">
        <v>2430.7046399999999</v>
      </c>
      <c r="F12" s="18">
        <v>2243.7273599999999</v>
      </c>
      <c r="G12" s="18">
        <v>2056.7500800000003</v>
      </c>
      <c r="H12" s="18">
        <v>1869.7728</v>
      </c>
    </row>
    <row r="13" spans="1:9" ht="156" customHeight="1" x14ac:dyDescent="0.2">
      <c r="A13" s="8" t="s">
        <v>28</v>
      </c>
      <c r="B13" s="2" t="s">
        <v>29</v>
      </c>
      <c r="C13" s="4"/>
      <c r="D13" s="18">
        <v>2239.1039999999998</v>
      </c>
      <c r="E13" s="18">
        <v>1455.4176</v>
      </c>
      <c r="F13" s="18">
        <v>1343.4623999999999</v>
      </c>
      <c r="G13" s="18">
        <v>1231.5072</v>
      </c>
      <c r="H13" s="18">
        <v>1119.5519999999999</v>
      </c>
    </row>
    <row r="14" spans="1:9" ht="143.25" customHeight="1" x14ac:dyDescent="0.2">
      <c r="A14" s="4" t="s">
        <v>27</v>
      </c>
      <c r="B14" s="2" t="s">
        <v>26</v>
      </c>
      <c r="C14" s="4"/>
      <c r="D14" s="18">
        <v>2631.6057599999999</v>
      </c>
      <c r="E14" s="18">
        <v>1710.5437440000001</v>
      </c>
      <c r="F14" s="18">
        <v>1578.963456</v>
      </c>
      <c r="G14" s="18">
        <v>1447.3831680000001</v>
      </c>
      <c r="H14" s="18">
        <v>1315.80288</v>
      </c>
    </row>
    <row r="15" spans="1:9" ht="148.5" customHeight="1" x14ac:dyDescent="0.2">
      <c r="A15" s="8" t="s">
        <v>24</v>
      </c>
      <c r="B15" s="2" t="s">
        <v>25</v>
      </c>
      <c r="C15" s="4"/>
      <c r="D15" s="18">
        <v>4349.5424000000003</v>
      </c>
      <c r="E15" s="18">
        <v>2827.2025600000002</v>
      </c>
      <c r="F15" s="18">
        <v>2609.7254400000002</v>
      </c>
      <c r="G15" s="18">
        <v>2392.2483200000001</v>
      </c>
      <c r="H15" s="18">
        <v>2174.7712000000001</v>
      </c>
    </row>
    <row r="16" spans="1:9" ht="178.5" customHeight="1" x14ac:dyDescent="0.2">
      <c r="A16" s="4" t="s">
        <v>22</v>
      </c>
      <c r="B16" s="2" t="s">
        <v>268</v>
      </c>
      <c r="C16" s="4"/>
      <c r="D16" s="18">
        <v>4702.1183999999994</v>
      </c>
      <c r="E16" s="18">
        <v>3056.3769599999996</v>
      </c>
      <c r="F16" s="18">
        <v>2821.2710399999996</v>
      </c>
      <c r="G16" s="18">
        <v>2586.1651199999997</v>
      </c>
      <c r="H16" s="18">
        <v>2351.0591999999997</v>
      </c>
    </row>
    <row r="17" spans="1:8" ht="178.5" customHeight="1" x14ac:dyDescent="0.2">
      <c r="A17" s="26" t="s">
        <v>88</v>
      </c>
      <c r="B17" s="2" t="s">
        <v>89</v>
      </c>
      <c r="C17" s="4"/>
      <c r="D17" s="18">
        <v>5959.072000000001</v>
      </c>
      <c r="E17" s="18">
        <v>3873.3968000000009</v>
      </c>
      <c r="F17" s="18">
        <v>3575.4432000000006</v>
      </c>
      <c r="G17" s="18">
        <v>3277.4896000000008</v>
      </c>
      <c r="H17" s="18">
        <v>2979.5360000000005</v>
      </c>
    </row>
    <row r="18" spans="1:8" ht="69.75" customHeight="1" x14ac:dyDescent="0.2">
      <c r="A18" s="8" t="s">
        <v>91</v>
      </c>
      <c r="B18" s="2" t="s">
        <v>92</v>
      </c>
      <c r="C18" s="23"/>
      <c r="D18" s="18">
        <v>3447.8080000000004</v>
      </c>
      <c r="E18" s="18">
        <v>2241.0752000000002</v>
      </c>
      <c r="F18" s="18">
        <v>2068.6848</v>
      </c>
      <c r="G18" s="18">
        <v>1896.2944000000005</v>
      </c>
      <c r="H18" s="18">
        <v>1723.9040000000002</v>
      </c>
    </row>
    <row r="19" spans="1:8" ht="126" customHeight="1" x14ac:dyDescent="0.2">
      <c r="A19" s="4" t="s">
        <v>21</v>
      </c>
      <c r="B19" s="2" t="s">
        <v>23</v>
      </c>
      <c r="C19" s="4"/>
      <c r="D19" s="18">
        <v>2747.5123199999998</v>
      </c>
      <c r="E19" s="18">
        <v>1785.883008</v>
      </c>
      <c r="F19" s="18">
        <v>1648.5073919999998</v>
      </c>
      <c r="G19" s="18">
        <v>1511.1317759999999</v>
      </c>
      <c r="H19" s="18">
        <v>1373.7561599999999</v>
      </c>
    </row>
    <row r="20" spans="1:8" ht="126" customHeight="1" x14ac:dyDescent="0.2">
      <c r="A20" s="4" t="s">
        <v>90</v>
      </c>
      <c r="B20" s="2" t="s">
        <v>93</v>
      </c>
      <c r="C20" s="4"/>
      <c r="D20" s="18">
        <v>5031.3984</v>
      </c>
      <c r="E20" s="18">
        <v>3270.4089600000002</v>
      </c>
      <c r="F20" s="18">
        <v>3018.8390399999998</v>
      </c>
      <c r="G20" s="18">
        <v>2767.2691200000004</v>
      </c>
      <c r="H20" s="18">
        <v>2515.6992</v>
      </c>
    </row>
    <row r="21" spans="1:8" ht="178.5" customHeight="1" x14ac:dyDescent="0.2">
      <c r="A21" s="4" t="s">
        <v>20</v>
      </c>
      <c r="B21" s="2" t="s">
        <v>271</v>
      </c>
      <c r="C21" s="4"/>
      <c r="D21" s="18">
        <v>4941.8342399999992</v>
      </c>
      <c r="E21" s="18">
        <v>3212.1922559999998</v>
      </c>
      <c r="F21" s="18">
        <v>2965.1005439999994</v>
      </c>
      <c r="G21" s="18">
        <v>2718.008832</v>
      </c>
      <c r="H21" s="18">
        <v>2470.9171199999996</v>
      </c>
    </row>
    <row r="22" spans="1:8" ht="188.25" customHeight="1" x14ac:dyDescent="0.2">
      <c r="A22" s="4" t="s">
        <v>19</v>
      </c>
      <c r="B22" s="2" t="s">
        <v>272</v>
      </c>
      <c r="C22" s="4"/>
      <c r="D22" s="18">
        <v>7626.1247999999996</v>
      </c>
      <c r="E22" s="18">
        <v>4956.9811199999995</v>
      </c>
      <c r="F22" s="18">
        <v>4575.6748799999996</v>
      </c>
      <c r="G22" s="18">
        <v>4194.3686399999997</v>
      </c>
      <c r="H22" s="18">
        <v>3813.0623999999998</v>
      </c>
    </row>
    <row r="23" spans="1:8" ht="62.25" customHeight="1" x14ac:dyDescent="0.2">
      <c r="A23" s="4" t="s">
        <v>269</v>
      </c>
      <c r="B23" s="2" t="s">
        <v>270</v>
      </c>
      <c r="C23" s="23"/>
      <c r="D23" s="18">
        <v>3882.8697599999996</v>
      </c>
      <c r="E23" s="18">
        <v>2523.8653439999998</v>
      </c>
      <c r="F23" s="18">
        <v>2329.7218559999997</v>
      </c>
      <c r="G23" s="18">
        <v>2135.578368</v>
      </c>
      <c r="H23" s="18">
        <v>1941.4348799999998</v>
      </c>
    </row>
    <row r="24" spans="1:8" ht="162" customHeight="1" x14ac:dyDescent="0.2">
      <c r="A24" s="2" t="s">
        <v>5</v>
      </c>
      <c r="B24" s="2" t="s">
        <v>18</v>
      </c>
      <c r="C24" s="4"/>
      <c r="D24" s="18">
        <v>7678.8096000000005</v>
      </c>
      <c r="E24" s="18">
        <v>4991.2262400000009</v>
      </c>
      <c r="F24" s="18">
        <v>4607.2857599999998</v>
      </c>
      <c r="G24" s="18">
        <v>4223.3452800000005</v>
      </c>
      <c r="H24" s="18">
        <v>3839.4048000000003</v>
      </c>
    </row>
    <row r="25" spans="1:8" x14ac:dyDescent="0.2">
      <c r="A25" s="4"/>
      <c r="B25" s="7" t="s">
        <v>13</v>
      </c>
      <c r="C25" s="4"/>
      <c r="D25" s="18">
        <v>0</v>
      </c>
      <c r="E25" s="18">
        <v>0</v>
      </c>
      <c r="F25" s="18">
        <v>0</v>
      </c>
      <c r="G25" s="18">
        <v>0</v>
      </c>
      <c r="H25" s="18">
        <v>0</v>
      </c>
    </row>
    <row r="26" spans="1:8" ht="38.25" x14ac:dyDescent="0.2">
      <c r="A26" s="2" t="s">
        <v>273</v>
      </c>
      <c r="B26" s="2" t="s">
        <v>274</v>
      </c>
      <c r="C26" s="4"/>
      <c r="D26" s="18">
        <v>2528.8703999999998</v>
      </c>
      <c r="E26" s="18">
        <v>1643.76576</v>
      </c>
      <c r="F26" s="18">
        <v>1517.3222399999997</v>
      </c>
      <c r="G26" s="18">
        <v>1390.8787199999999</v>
      </c>
      <c r="H26" s="18">
        <v>1264.4351999999999</v>
      </c>
    </row>
    <row r="27" spans="1:8" ht="63.75" x14ac:dyDescent="0.2">
      <c r="A27" s="2" t="s">
        <v>101</v>
      </c>
      <c r="B27" s="2" t="s">
        <v>293</v>
      </c>
      <c r="C27" s="23"/>
      <c r="D27" s="18">
        <v>2713.2671999999998</v>
      </c>
      <c r="E27" s="18">
        <v>1763.6236799999999</v>
      </c>
      <c r="F27" s="18">
        <v>1627.9603199999999</v>
      </c>
      <c r="G27" s="18">
        <v>1492.2969599999999</v>
      </c>
      <c r="H27" s="18">
        <v>1356.6335999999999</v>
      </c>
    </row>
    <row r="28" spans="1:8" ht="76.5" x14ac:dyDescent="0.2">
      <c r="A28" s="2" t="s">
        <v>102</v>
      </c>
      <c r="B28" s="2" t="s">
        <v>294</v>
      </c>
      <c r="C28" s="23"/>
      <c r="D28" s="18">
        <v>4267.4687999999996</v>
      </c>
      <c r="E28" s="18">
        <v>2773.8547199999998</v>
      </c>
      <c r="F28" s="18">
        <v>2560.4812799999995</v>
      </c>
      <c r="G28" s="18">
        <v>2347.1078400000001</v>
      </c>
      <c r="H28" s="18">
        <v>2133.7343999999998</v>
      </c>
    </row>
    <row r="29" spans="1:8" ht="216" customHeight="1" x14ac:dyDescent="0.2">
      <c r="A29" s="2" t="s">
        <v>14</v>
      </c>
      <c r="B29" s="2" t="s">
        <v>304</v>
      </c>
      <c r="C29" s="4"/>
      <c r="D29" s="18">
        <v>4241.1263999999992</v>
      </c>
      <c r="E29" s="18">
        <v>2756.7321599999996</v>
      </c>
      <c r="F29" s="18">
        <v>2544.6758399999994</v>
      </c>
      <c r="G29" s="18">
        <v>2332.6195199999997</v>
      </c>
      <c r="H29" s="18">
        <v>2120.5631999999996</v>
      </c>
    </row>
    <row r="30" spans="1:8" ht="180.75" customHeight="1" x14ac:dyDescent="0.2">
      <c r="A30" s="26" t="s">
        <v>15</v>
      </c>
      <c r="B30" s="2" t="s">
        <v>303</v>
      </c>
      <c r="C30" s="2"/>
      <c r="D30" s="18">
        <v>7568.6016000000009</v>
      </c>
      <c r="E30" s="18">
        <v>4919.5910400000012</v>
      </c>
      <c r="F30" s="18">
        <v>4541.1609600000002</v>
      </c>
      <c r="G30" s="18">
        <v>4162.730880000001</v>
      </c>
      <c r="H30" s="18">
        <v>3784.3008000000004</v>
      </c>
    </row>
    <row r="31" spans="1:8" ht="206.25" customHeight="1" x14ac:dyDescent="0.2">
      <c r="A31" s="26" t="s">
        <v>16</v>
      </c>
      <c r="B31" s="2" t="s">
        <v>301</v>
      </c>
      <c r="C31" s="4"/>
      <c r="D31" s="18">
        <v>5876.1920000000009</v>
      </c>
      <c r="E31" s="18">
        <v>3819.5248000000006</v>
      </c>
      <c r="F31" s="18">
        <v>3525.7152000000006</v>
      </c>
      <c r="G31" s="18">
        <v>3231.905600000001</v>
      </c>
      <c r="H31" s="18">
        <v>2938.0960000000005</v>
      </c>
    </row>
    <row r="32" spans="1:8" ht="175.5" customHeight="1" x14ac:dyDescent="0.2">
      <c r="A32" s="26" t="s">
        <v>104</v>
      </c>
      <c r="B32" s="2" t="s">
        <v>292</v>
      </c>
      <c r="C32" s="4"/>
      <c r="D32" s="18">
        <v>6915.5072</v>
      </c>
      <c r="E32" s="18">
        <v>4495.0796799999998</v>
      </c>
      <c r="F32" s="18">
        <v>4149.3043200000002</v>
      </c>
      <c r="G32" s="18">
        <v>3803.5289600000001</v>
      </c>
      <c r="H32" s="18">
        <v>3457.7536</v>
      </c>
    </row>
    <row r="33" spans="1:8" ht="175.5" customHeight="1" x14ac:dyDescent="0.2">
      <c r="A33" s="26" t="s">
        <v>103</v>
      </c>
      <c r="B33" s="2" t="s">
        <v>302</v>
      </c>
      <c r="C33" s="4"/>
      <c r="D33" s="18">
        <v>4621.3887999999997</v>
      </c>
      <c r="E33" s="18">
        <v>3003.90272</v>
      </c>
      <c r="F33" s="18">
        <v>2772.8332799999998</v>
      </c>
      <c r="G33" s="18">
        <v>2541.7638400000001</v>
      </c>
      <c r="H33" s="18">
        <v>2310.6943999999999</v>
      </c>
    </row>
    <row r="34" spans="1:8" ht="55.5" customHeight="1" x14ac:dyDescent="0.2">
      <c r="A34" s="26" t="s">
        <v>105</v>
      </c>
      <c r="B34" s="2" t="s">
        <v>106</v>
      </c>
      <c r="C34" s="4"/>
      <c r="D34" s="18">
        <v>0</v>
      </c>
      <c r="E34" s="18">
        <v>0</v>
      </c>
      <c r="F34" s="18">
        <v>0</v>
      </c>
      <c r="G34" s="18">
        <v>0</v>
      </c>
      <c r="H34" s="18">
        <v>0</v>
      </c>
    </row>
    <row r="35" spans="1:8" ht="17.25" customHeight="1" x14ac:dyDescent="0.2">
      <c r="A35" s="7"/>
      <c r="B35" s="7" t="s">
        <v>275</v>
      </c>
      <c r="C35" s="4"/>
      <c r="D35" s="18">
        <v>0</v>
      </c>
      <c r="E35" s="18">
        <v>0</v>
      </c>
      <c r="F35" s="18">
        <v>0</v>
      </c>
      <c r="G35" s="18">
        <v>0</v>
      </c>
      <c r="H35" s="18">
        <v>0</v>
      </c>
    </row>
    <row r="36" spans="1:8" ht="55.5" customHeight="1" x14ac:dyDescent="0.2">
      <c r="A36" s="2" t="s">
        <v>276</v>
      </c>
      <c r="B36" s="2" t="s">
        <v>283</v>
      </c>
      <c r="C36" s="4"/>
      <c r="D36" s="18">
        <v>1193.3107199999999</v>
      </c>
      <c r="E36" s="18">
        <v>775.65196800000001</v>
      </c>
      <c r="F36" s="18">
        <v>715.98643199999992</v>
      </c>
      <c r="G36" s="18">
        <v>656.32089600000006</v>
      </c>
      <c r="H36" s="18">
        <v>596.65535999999997</v>
      </c>
    </row>
    <row r="37" spans="1:8" ht="55.5" customHeight="1" x14ac:dyDescent="0.2">
      <c r="A37" s="2" t="s">
        <v>279</v>
      </c>
      <c r="B37" s="2" t="s">
        <v>284</v>
      </c>
      <c r="C37" s="4"/>
      <c r="D37" s="18">
        <v>2671.1193600000001</v>
      </c>
      <c r="E37" s="18">
        <v>1736.2275840000002</v>
      </c>
      <c r="F37" s="18">
        <v>1602.6716160000001</v>
      </c>
      <c r="G37" s="18">
        <v>1469.1156480000002</v>
      </c>
      <c r="H37" s="18">
        <v>1335.5596800000001</v>
      </c>
    </row>
    <row r="38" spans="1:8" ht="55.5" customHeight="1" x14ac:dyDescent="0.2">
      <c r="A38" s="2" t="s">
        <v>277</v>
      </c>
      <c r="B38" s="2" t="s">
        <v>285</v>
      </c>
      <c r="C38" s="4"/>
      <c r="D38" s="18">
        <v>1435.6608000000001</v>
      </c>
      <c r="E38" s="18">
        <v>933.17952000000014</v>
      </c>
      <c r="F38" s="18">
        <v>861.39648</v>
      </c>
      <c r="G38" s="18">
        <v>789.61344000000008</v>
      </c>
      <c r="H38" s="18">
        <v>717.83040000000005</v>
      </c>
    </row>
    <row r="39" spans="1:8" ht="55.5" customHeight="1" x14ac:dyDescent="0.2">
      <c r="A39" s="2" t="s">
        <v>280</v>
      </c>
      <c r="B39" s="2" t="s">
        <v>286</v>
      </c>
      <c r="C39" s="4"/>
      <c r="D39" s="18">
        <v>2913.4694400000003</v>
      </c>
      <c r="E39" s="18">
        <v>1893.7551360000002</v>
      </c>
      <c r="F39" s="18">
        <v>1748.081664</v>
      </c>
      <c r="G39" s="18">
        <v>1602.4081920000003</v>
      </c>
      <c r="H39" s="18">
        <v>1456.7347200000002</v>
      </c>
    </row>
    <row r="40" spans="1:8" ht="55.5" customHeight="1" x14ac:dyDescent="0.2">
      <c r="A40" s="2" t="s">
        <v>278</v>
      </c>
      <c r="B40" s="2" t="s">
        <v>287</v>
      </c>
      <c r="C40" s="4"/>
      <c r="D40" s="18">
        <v>1651.66848</v>
      </c>
      <c r="E40" s="18">
        <v>1073.5845120000001</v>
      </c>
      <c r="F40" s="18">
        <v>991.00108799999998</v>
      </c>
      <c r="G40" s="18">
        <v>908.41766400000006</v>
      </c>
      <c r="H40" s="18">
        <v>825.83424000000002</v>
      </c>
    </row>
    <row r="41" spans="1:8" ht="55.5" customHeight="1" x14ac:dyDescent="0.2">
      <c r="A41" s="2" t="s">
        <v>281</v>
      </c>
      <c r="B41" s="2" t="s">
        <v>288</v>
      </c>
      <c r="C41" s="4"/>
      <c r="D41" s="18">
        <v>2939.8118400000003</v>
      </c>
      <c r="E41" s="18">
        <v>1910.8776960000002</v>
      </c>
      <c r="F41" s="18">
        <v>1763.8871040000001</v>
      </c>
      <c r="G41" s="18">
        <v>1616.8965120000003</v>
      </c>
      <c r="H41" s="18">
        <v>1469.9059200000002</v>
      </c>
    </row>
    <row r="42" spans="1:8" ht="55.5" customHeight="1" x14ac:dyDescent="0.2">
      <c r="A42" s="2" t="s">
        <v>282</v>
      </c>
      <c r="B42" s="2" t="s">
        <v>289</v>
      </c>
      <c r="C42" s="4"/>
      <c r="D42" s="18">
        <v>2299.6915199999999</v>
      </c>
      <c r="E42" s="18">
        <v>1494.7994879999999</v>
      </c>
      <c r="F42" s="18">
        <v>1379.8149119999998</v>
      </c>
      <c r="G42" s="18">
        <v>1264.830336</v>
      </c>
      <c r="H42" s="18">
        <v>1149.8457599999999</v>
      </c>
    </row>
    <row r="43" spans="1:8" x14ac:dyDescent="0.2">
      <c r="A43" s="2"/>
      <c r="B43" s="7" t="s">
        <v>36</v>
      </c>
      <c r="C43" s="4"/>
      <c r="D43" s="18">
        <v>0</v>
      </c>
      <c r="E43" s="18">
        <v>0</v>
      </c>
      <c r="F43" s="18">
        <v>0</v>
      </c>
      <c r="G43" s="18">
        <v>0</v>
      </c>
      <c r="H43" s="18">
        <v>0</v>
      </c>
    </row>
    <row r="44" spans="1:8" ht="183" customHeight="1" x14ac:dyDescent="0.2">
      <c r="A44" s="2" t="s">
        <v>6</v>
      </c>
      <c r="B44" s="2" t="s">
        <v>68</v>
      </c>
      <c r="C44" s="4"/>
      <c r="D44" s="18">
        <v>5195.3066666666664</v>
      </c>
      <c r="E44" s="18">
        <v>3376.9493333333335</v>
      </c>
      <c r="F44" s="18">
        <v>3117.1839999999997</v>
      </c>
      <c r="G44" s="18">
        <v>2857.4186666666669</v>
      </c>
      <c r="H44" s="18">
        <v>2597.6533333333332</v>
      </c>
    </row>
    <row r="45" spans="1:8" ht="45.75" customHeight="1" x14ac:dyDescent="0.2">
      <c r="A45" s="2" t="s">
        <v>67</v>
      </c>
      <c r="B45" s="2" t="s">
        <v>70</v>
      </c>
      <c r="C45" s="4"/>
      <c r="D45" s="18">
        <v>1987.46107392</v>
      </c>
      <c r="E45" s="18">
        <v>1291.8496980479999</v>
      </c>
      <c r="F45" s="18">
        <v>1192.476644352</v>
      </c>
      <c r="G45" s="18">
        <v>1093.1035906560001</v>
      </c>
      <c r="H45" s="18">
        <v>993.73053695999999</v>
      </c>
    </row>
    <row r="46" spans="1:8" ht="191.25" customHeight="1" x14ac:dyDescent="0.2">
      <c r="A46" s="2" t="s">
        <v>69</v>
      </c>
      <c r="B46" s="2" t="s">
        <v>71</v>
      </c>
      <c r="C46" s="4"/>
      <c r="D46" s="18">
        <v>2160.2837760000002</v>
      </c>
      <c r="E46" s="18">
        <v>1404.1844544000003</v>
      </c>
      <c r="F46" s="18">
        <v>1296.1702656</v>
      </c>
      <c r="G46" s="18">
        <v>1188.1560768000002</v>
      </c>
      <c r="H46" s="18">
        <v>1080.1418880000001</v>
      </c>
    </row>
    <row r="47" spans="1:8" ht="51.75" customHeight="1" x14ac:dyDescent="0.2">
      <c r="A47" s="2" t="s">
        <v>72</v>
      </c>
      <c r="B47" s="2" t="s">
        <v>73</v>
      </c>
      <c r="C47" s="4"/>
      <c r="D47" s="18">
        <v>3229.9967078400009</v>
      </c>
      <c r="E47" s="18">
        <v>2099.4978600960007</v>
      </c>
      <c r="F47" s="18">
        <v>1937.9980247040005</v>
      </c>
      <c r="G47" s="18">
        <v>1776.4981893120007</v>
      </c>
      <c r="H47" s="18">
        <v>1614.9983539200005</v>
      </c>
    </row>
    <row r="48" spans="1:8" ht="51.75" customHeight="1" x14ac:dyDescent="0.2">
      <c r="A48" s="2" t="s">
        <v>74</v>
      </c>
      <c r="B48" s="2" t="s">
        <v>75</v>
      </c>
      <c r="C48" s="4"/>
      <c r="D48" s="18">
        <v>2255.6342323200001</v>
      </c>
      <c r="E48" s="18">
        <v>1466.1622510080001</v>
      </c>
      <c r="F48" s="18">
        <v>1353.3805393919999</v>
      </c>
      <c r="G48" s="18">
        <v>1240.5988277760002</v>
      </c>
      <c r="H48" s="18">
        <v>1127.8171161600001</v>
      </c>
    </row>
    <row r="49" spans="1:8" ht="51.75" customHeight="1" x14ac:dyDescent="0.2">
      <c r="A49" s="2" t="s">
        <v>76</v>
      </c>
      <c r="B49" s="2" t="s">
        <v>77</v>
      </c>
      <c r="C49" s="4"/>
      <c r="D49" s="18">
        <v>3495.19016448</v>
      </c>
      <c r="E49" s="18">
        <v>2271.873606912</v>
      </c>
      <c r="F49" s="18">
        <v>2097.114098688</v>
      </c>
      <c r="G49" s="18">
        <v>1922.3545904640002</v>
      </c>
      <c r="H49" s="18">
        <v>1747.59508224</v>
      </c>
    </row>
    <row r="50" spans="1:8" ht="178.5" customHeight="1" x14ac:dyDescent="0.2">
      <c r="A50" s="2" t="s">
        <v>38</v>
      </c>
      <c r="B50" s="2" t="s">
        <v>41</v>
      </c>
      <c r="C50" s="4"/>
      <c r="D50" s="18">
        <v>3900.3328000000001</v>
      </c>
      <c r="E50" s="18">
        <v>2535.21632</v>
      </c>
      <c r="F50" s="18">
        <v>2340.1996800000002</v>
      </c>
      <c r="G50" s="18">
        <v>2145.1830400000003</v>
      </c>
      <c r="H50" s="18">
        <v>1950.1664000000001</v>
      </c>
    </row>
    <row r="51" spans="1:8" ht="187.5" customHeight="1" x14ac:dyDescent="0.2">
      <c r="A51" s="2" t="s">
        <v>40</v>
      </c>
      <c r="B51" s="2" t="s">
        <v>42</v>
      </c>
      <c r="C51" s="4"/>
      <c r="D51" s="18">
        <v>2499.6608000000001</v>
      </c>
      <c r="E51" s="18">
        <v>1624.77952</v>
      </c>
      <c r="F51" s="18">
        <v>1499.79648</v>
      </c>
      <c r="G51" s="18">
        <v>1374.8134400000001</v>
      </c>
      <c r="H51" s="18">
        <v>1249.8304000000001</v>
      </c>
    </row>
    <row r="52" spans="1:8" ht="141" customHeight="1" x14ac:dyDescent="0.2">
      <c r="A52" s="2" t="s">
        <v>79</v>
      </c>
      <c r="B52" s="2" t="s">
        <v>80</v>
      </c>
      <c r="C52" s="4"/>
      <c r="D52" s="18">
        <v>2526.7870924800004</v>
      </c>
      <c r="E52" s="18">
        <v>1642.4116101120003</v>
      </c>
      <c r="F52" s="18">
        <v>1516.0722554880001</v>
      </c>
      <c r="G52" s="18">
        <v>1389.7329008640004</v>
      </c>
      <c r="H52" s="18">
        <v>1263.3935462400002</v>
      </c>
    </row>
    <row r="53" spans="1:8" ht="73.5" customHeight="1" x14ac:dyDescent="0.2">
      <c r="A53" s="26" t="s">
        <v>78</v>
      </c>
      <c r="B53" s="2" t="s">
        <v>81</v>
      </c>
      <c r="C53" s="4"/>
      <c r="D53" s="18">
        <v>3641.19555072</v>
      </c>
      <c r="E53" s="18">
        <v>2366.7771079680001</v>
      </c>
      <c r="F53" s="18">
        <v>2184.7173304319999</v>
      </c>
      <c r="G53" s="18">
        <v>2002.6575528960002</v>
      </c>
      <c r="H53" s="18">
        <v>1820.59777536</v>
      </c>
    </row>
    <row r="54" spans="1:8" ht="73.5" customHeight="1" x14ac:dyDescent="0.2">
      <c r="A54" s="26" t="s">
        <v>82</v>
      </c>
      <c r="B54" s="2" t="s">
        <v>83</v>
      </c>
      <c r="C54" s="4"/>
      <c r="D54" s="18">
        <v>2055.9942143999997</v>
      </c>
      <c r="E54" s="18">
        <v>1336.3962393599998</v>
      </c>
      <c r="F54" s="18">
        <v>1233.5965286399999</v>
      </c>
      <c r="G54" s="18">
        <v>1130.79681792</v>
      </c>
      <c r="H54" s="18">
        <v>1027.9971071999998</v>
      </c>
    </row>
    <row r="55" spans="1:8" ht="172.5" customHeight="1" x14ac:dyDescent="0.2">
      <c r="A55" s="2" t="s">
        <v>39</v>
      </c>
      <c r="B55" s="2" t="s">
        <v>43</v>
      </c>
      <c r="C55" s="4"/>
      <c r="D55" s="18">
        <v>4284.8960000000006</v>
      </c>
      <c r="E55" s="18">
        <v>2785.1824000000006</v>
      </c>
      <c r="F55" s="18">
        <v>2570.9376000000002</v>
      </c>
      <c r="G55" s="18">
        <v>2356.6928000000007</v>
      </c>
      <c r="H55" s="18">
        <v>2142.4480000000003</v>
      </c>
    </row>
    <row r="56" spans="1:8" ht="178.5" customHeight="1" x14ac:dyDescent="0.2">
      <c r="A56" s="2" t="s">
        <v>44</v>
      </c>
      <c r="B56" s="2" t="s">
        <v>45</v>
      </c>
      <c r="C56" s="4"/>
      <c r="D56" s="18">
        <v>3996.1600000000003</v>
      </c>
      <c r="E56" s="18">
        <v>2597.5040000000004</v>
      </c>
      <c r="F56" s="18">
        <v>2397.6959999999999</v>
      </c>
      <c r="G56" s="18">
        <v>2197.8880000000004</v>
      </c>
      <c r="H56" s="18">
        <v>1998.0800000000002</v>
      </c>
    </row>
    <row r="57" spans="1:8" x14ac:dyDescent="0.2">
      <c r="A57" s="2"/>
      <c r="B57" s="7" t="s">
        <v>37</v>
      </c>
      <c r="C57" s="4"/>
      <c r="D57" s="18">
        <v>0</v>
      </c>
      <c r="E57" s="18">
        <v>0</v>
      </c>
      <c r="F57" s="18">
        <v>0</v>
      </c>
      <c r="G57" s="18">
        <v>0</v>
      </c>
      <c r="H57" s="18">
        <v>0</v>
      </c>
    </row>
    <row r="58" spans="1:8" ht="150" customHeight="1" x14ac:dyDescent="0.2">
      <c r="A58" s="2" t="s">
        <v>46</v>
      </c>
      <c r="B58" s="2" t="s">
        <v>47</v>
      </c>
      <c r="C58" s="4"/>
      <c r="D58" s="18">
        <v>553.19039999999984</v>
      </c>
      <c r="E58" s="18">
        <v>359.57375999999994</v>
      </c>
      <c r="F58" s="18">
        <v>331.91423999999989</v>
      </c>
      <c r="G58" s="18">
        <v>304.25471999999996</v>
      </c>
      <c r="H58" s="18">
        <v>276.59519999999992</v>
      </c>
    </row>
    <row r="59" spans="1:8" ht="128.25" customHeight="1" x14ac:dyDescent="0.2">
      <c r="A59" s="2" t="s">
        <v>48</v>
      </c>
      <c r="B59" s="2" t="s">
        <v>49</v>
      </c>
      <c r="C59" s="4"/>
      <c r="D59" s="18">
        <v>611.1436799999999</v>
      </c>
      <c r="E59" s="18">
        <v>397.24339199999997</v>
      </c>
      <c r="F59" s="18">
        <v>366.68620799999991</v>
      </c>
      <c r="G59" s="18">
        <v>336.12902399999996</v>
      </c>
      <c r="H59" s="18">
        <v>305.57183999999995</v>
      </c>
    </row>
    <row r="60" spans="1:8" ht="151.5" customHeight="1" x14ac:dyDescent="0.2">
      <c r="A60" s="4" t="s">
        <v>50</v>
      </c>
      <c r="B60" s="2" t="s">
        <v>52</v>
      </c>
      <c r="C60" s="4"/>
      <c r="D60" s="18">
        <v>748.12415999999996</v>
      </c>
      <c r="E60" s="18">
        <v>486.28070400000001</v>
      </c>
      <c r="F60" s="18">
        <v>448.87449599999997</v>
      </c>
      <c r="G60" s="18">
        <v>411.46828800000003</v>
      </c>
      <c r="H60" s="18">
        <v>374.06207999999998</v>
      </c>
    </row>
    <row r="61" spans="1:8" ht="138.75" customHeight="1" x14ac:dyDescent="0.2">
      <c r="A61" s="4" t="s">
        <v>51</v>
      </c>
      <c r="B61" s="2" t="s">
        <v>53</v>
      </c>
      <c r="C61" s="4"/>
      <c r="D61" s="18">
        <v>906.17856000000018</v>
      </c>
      <c r="E61" s="18">
        <v>589.01606400000014</v>
      </c>
      <c r="F61" s="18">
        <v>543.70713600000011</v>
      </c>
      <c r="G61" s="18">
        <v>498.39820800000012</v>
      </c>
      <c r="H61" s="18">
        <v>453.08928000000009</v>
      </c>
    </row>
    <row r="62" spans="1:8" ht="162.75" customHeight="1" x14ac:dyDescent="0.2">
      <c r="A62" s="4" t="s">
        <v>54</v>
      </c>
      <c r="B62" s="2" t="s">
        <v>55</v>
      </c>
      <c r="C62" s="4"/>
      <c r="D62" s="18">
        <v>1111.6492799999999</v>
      </c>
      <c r="E62" s="18">
        <v>722.57203199999992</v>
      </c>
      <c r="F62" s="18">
        <v>666.98956799999985</v>
      </c>
      <c r="G62" s="18">
        <v>611.407104</v>
      </c>
      <c r="H62" s="18">
        <v>555.82463999999993</v>
      </c>
    </row>
    <row r="63" spans="1:8" ht="186" customHeight="1" x14ac:dyDescent="0.2">
      <c r="A63" s="4" t="s">
        <v>56</v>
      </c>
      <c r="B63" s="2" t="s">
        <v>57</v>
      </c>
      <c r="C63" s="4"/>
      <c r="D63" s="18">
        <v>1949.3375999999998</v>
      </c>
      <c r="E63" s="18">
        <v>1267.06944</v>
      </c>
      <c r="F63" s="18">
        <v>1169.6025599999998</v>
      </c>
      <c r="G63" s="18">
        <v>1072.1356800000001</v>
      </c>
      <c r="H63" s="18">
        <v>974.66879999999992</v>
      </c>
    </row>
    <row r="64" spans="1:8" ht="163.5" customHeight="1" x14ac:dyDescent="0.2">
      <c r="A64" s="8" t="s">
        <v>59</v>
      </c>
      <c r="B64" s="2" t="s">
        <v>60</v>
      </c>
      <c r="C64" s="4"/>
      <c r="D64" s="18">
        <v>1826.6752000000001</v>
      </c>
      <c r="E64" s="18">
        <v>1187.33888</v>
      </c>
      <c r="F64" s="18">
        <v>1096.00512</v>
      </c>
      <c r="G64" s="18">
        <v>1004.6713600000002</v>
      </c>
      <c r="H64" s="18">
        <v>913.33760000000007</v>
      </c>
    </row>
    <row r="65" spans="1:9" x14ac:dyDescent="0.2">
      <c r="A65" s="4"/>
      <c r="B65" s="7" t="s">
        <v>58</v>
      </c>
      <c r="C65" s="4"/>
      <c r="D65" s="18">
        <v>0</v>
      </c>
      <c r="E65" s="18">
        <v>0</v>
      </c>
      <c r="F65" s="18">
        <v>0</v>
      </c>
      <c r="G65" s="18">
        <v>0</v>
      </c>
      <c r="H65" s="18">
        <v>0</v>
      </c>
    </row>
    <row r="66" spans="1:9" ht="25.5" x14ac:dyDescent="0.2">
      <c r="A66" s="4" t="s">
        <v>94</v>
      </c>
      <c r="B66" s="2" t="s">
        <v>95</v>
      </c>
      <c r="C66" s="4"/>
      <c r="D66" s="18">
        <v>371.42784</v>
      </c>
      <c r="E66" s="18">
        <v>241.42809600000001</v>
      </c>
      <c r="F66" s="18">
        <v>222.85670400000001</v>
      </c>
      <c r="G66" s="18">
        <v>204.285312</v>
      </c>
      <c r="H66" s="18">
        <v>185.71392</v>
      </c>
    </row>
    <row r="67" spans="1:9" ht="138.75" customHeight="1" x14ac:dyDescent="0.2">
      <c r="A67" s="4" t="s">
        <v>61</v>
      </c>
      <c r="B67" s="2" t="s">
        <v>64</v>
      </c>
      <c r="C67" s="4"/>
      <c r="D67" s="18">
        <v>576.89855999999997</v>
      </c>
      <c r="E67" s="18">
        <v>374.98406399999999</v>
      </c>
      <c r="F67" s="18">
        <v>346.13913599999995</v>
      </c>
      <c r="G67" s="18">
        <v>317.29420800000003</v>
      </c>
      <c r="H67" s="18">
        <v>288.44927999999999</v>
      </c>
    </row>
    <row r="68" spans="1:9" ht="135" customHeight="1" x14ac:dyDescent="0.2">
      <c r="A68" s="4" t="s">
        <v>62</v>
      </c>
      <c r="B68" s="2" t="s">
        <v>65</v>
      </c>
      <c r="C68" s="4"/>
      <c r="D68" s="18">
        <v>679.63391999999999</v>
      </c>
      <c r="E68" s="18">
        <v>441.76204799999999</v>
      </c>
      <c r="F68" s="18">
        <v>407.78035199999999</v>
      </c>
      <c r="G68" s="18">
        <v>373.79865600000005</v>
      </c>
      <c r="H68" s="18">
        <v>339.81695999999999</v>
      </c>
    </row>
    <row r="69" spans="1:9" ht="167.25" customHeight="1" x14ac:dyDescent="0.2">
      <c r="A69" s="4" t="s">
        <v>63</v>
      </c>
      <c r="B69" s="2" t="s">
        <v>66</v>
      </c>
      <c r="C69" s="4"/>
      <c r="D69" s="18">
        <v>900.91007999999999</v>
      </c>
      <c r="E69" s="18">
        <v>585.59155199999998</v>
      </c>
      <c r="F69" s="18">
        <v>540.54604799999993</v>
      </c>
      <c r="G69" s="18">
        <v>495.50054400000005</v>
      </c>
      <c r="H69" s="18">
        <v>450.45504</v>
      </c>
    </row>
    <row r="70" spans="1:9" x14ac:dyDescent="0.2">
      <c r="A70" s="4"/>
      <c r="B70" s="7" t="s">
        <v>96</v>
      </c>
      <c r="C70" s="4"/>
      <c r="D70" s="18"/>
      <c r="E70" s="18"/>
      <c r="F70" s="18"/>
      <c r="G70" s="18"/>
      <c r="H70" s="18"/>
    </row>
    <row r="71" spans="1:9" x14ac:dyDescent="0.2">
      <c r="A71" s="4" t="s">
        <v>99</v>
      </c>
      <c r="B71" s="2" t="s">
        <v>97</v>
      </c>
      <c r="C71" s="4"/>
      <c r="D71" s="18">
        <v>492.60287999999997</v>
      </c>
      <c r="E71" s="18">
        <v>320.19187199999999</v>
      </c>
      <c r="F71" s="18">
        <v>295.56172799999996</v>
      </c>
      <c r="G71" s="18">
        <v>270.93158399999999</v>
      </c>
      <c r="H71" s="18">
        <v>246.30143999999999</v>
      </c>
    </row>
    <row r="72" spans="1:9" x14ac:dyDescent="0.2">
      <c r="A72" s="4" t="s">
        <v>100</v>
      </c>
      <c r="B72" s="2" t="s">
        <v>98</v>
      </c>
      <c r="C72" s="4"/>
      <c r="D72" s="18">
        <v>566.36159999999995</v>
      </c>
      <c r="E72" s="18">
        <v>368.13504</v>
      </c>
      <c r="F72" s="18">
        <v>339.81695999999994</v>
      </c>
      <c r="G72" s="18">
        <v>311.49887999999999</v>
      </c>
      <c r="H72" s="18">
        <v>283.18079999999998</v>
      </c>
    </row>
    <row r="73" spans="1:9" ht="44.25" customHeight="1" x14ac:dyDescent="0.2">
      <c r="A73" s="12"/>
      <c r="B73" s="11" t="s">
        <v>305</v>
      </c>
      <c r="C73" s="12"/>
      <c r="D73" s="18"/>
      <c r="E73" s="18"/>
      <c r="F73" s="18"/>
      <c r="G73" s="18"/>
      <c r="H73" s="18"/>
    </row>
    <row r="74" spans="1:9" s="9" customFormat="1" ht="51.75" customHeight="1" x14ac:dyDescent="0.2">
      <c r="A74" s="8"/>
      <c r="B74" s="7" t="s">
        <v>120</v>
      </c>
      <c r="C74" s="8"/>
      <c r="D74" s="27" t="s">
        <v>291</v>
      </c>
      <c r="E74" s="27" t="s">
        <v>295</v>
      </c>
      <c r="F74" s="27" t="s">
        <v>296</v>
      </c>
      <c r="G74" s="27" t="s">
        <v>297</v>
      </c>
      <c r="H74" s="27" t="s">
        <v>299</v>
      </c>
      <c r="I74" s="27" t="s">
        <v>300</v>
      </c>
    </row>
    <row r="75" spans="1:9" ht="123" customHeight="1" x14ac:dyDescent="0.2">
      <c r="A75" s="4" t="s">
        <v>122</v>
      </c>
      <c r="B75" s="13" t="s">
        <v>222</v>
      </c>
      <c r="C75" s="4"/>
      <c r="D75" s="18">
        <v>1222.4000000000001</v>
      </c>
      <c r="E75" s="18">
        <v>794.56000000000006</v>
      </c>
      <c r="F75" s="18">
        <v>733.44</v>
      </c>
      <c r="G75" s="18">
        <v>672.32</v>
      </c>
      <c r="H75" s="18">
        <v>611.20000000000005</v>
      </c>
      <c r="I75" s="18">
        <f>0.45*D75</f>
        <v>550.08000000000004</v>
      </c>
    </row>
    <row r="76" spans="1:9" ht="131.25" customHeight="1" x14ac:dyDescent="0.2">
      <c r="A76" s="4" t="s">
        <v>123</v>
      </c>
      <c r="B76" s="13" t="s">
        <v>223</v>
      </c>
      <c r="C76" s="4"/>
      <c r="D76" s="18">
        <v>1483.52</v>
      </c>
      <c r="E76" s="18">
        <v>964.28800000000001</v>
      </c>
      <c r="F76" s="18">
        <v>890.11199999999997</v>
      </c>
      <c r="G76" s="18">
        <v>815.93600000000004</v>
      </c>
      <c r="H76" s="18">
        <v>741.76</v>
      </c>
      <c r="I76" s="18">
        <f t="shared" ref="I76:I139" si="0">0.45*D76</f>
        <v>667.58400000000006</v>
      </c>
    </row>
    <row r="77" spans="1:9" ht="154.5" customHeight="1" x14ac:dyDescent="0.2">
      <c r="A77" s="13" t="s">
        <v>189</v>
      </c>
      <c r="B77" s="14" t="s">
        <v>191</v>
      </c>
      <c r="C77" s="4"/>
      <c r="D77" s="18">
        <v>1861.1200000000001</v>
      </c>
      <c r="E77" s="18">
        <v>1209.7280000000001</v>
      </c>
      <c r="F77" s="18">
        <v>1116.672</v>
      </c>
      <c r="G77" s="18">
        <v>1023.6160000000001</v>
      </c>
      <c r="H77" s="18">
        <v>930.56000000000006</v>
      </c>
      <c r="I77" s="18">
        <f t="shared" si="0"/>
        <v>837.50400000000002</v>
      </c>
    </row>
    <row r="78" spans="1:9" ht="154.5" customHeight="1" x14ac:dyDescent="0.2">
      <c r="A78" s="13" t="s">
        <v>190</v>
      </c>
      <c r="B78" s="14" t="s">
        <v>192</v>
      </c>
      <c r="C78" s="4"/>
      <c r="D78" s="18">
        <v>1576.96</v>
      </c>
      <c r="E78" s="18">
        <v>1025.0240000000001</v>
      </c>
      <c r="F78" s="18">
        <v>946.17599999999993</v>
      </c>
      <c r="G78" s="18">
        <v>867.32800000000009</v>
      </c>
      <c r="H78" s="18">
        <v>788.48</v>
      </c>
      <c r="I78" s="18">
        <f t="shared" si="0"/>
        <v>709.63200000000006</v>
      </c>
    </row>
    <row r="79" spans="1:9" ht="164.25" customHeight="1" x14ac:dyDescent="0.2">
      <c r="A79" s="13" t="s">
        <v>124</v>
      </c>
      <c r="B79" s="13" t="s">
        <v>224</v>
      </c>
      <c r="C79" s="4"/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f t="shared" si="0"/>
        <v>0</v>
      </c>
    </row>
    <row r="80" spans="1:9" ht="130.5" customHeight="1" x14ac:dyDescent="0.2">
      <c r="A80" s="13" t="s">
        <v>126</v>
      </c>
      <c r="B80" s="13" t="s">
        <v>225</v>
      </c>
      <c r="C80" s="4"/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f t="shared" si="0"/>
        <v>0</v>
      </c>
    </row>
    <row r="81" spans="1:9" x14ac:dyDescent="0.2">
      <c r="A81" s="13"/>
      <c r="B81" s="7" t="s">
        <v>125</v>
      </c>
      <c r="C81" s="4"/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f t="shared" si="0"/>
        <v>0</v>
      </c>
    </row>
    <row r="82" spans="1:9" ht="144" customHeight="1" x14ac:dyDescent="0.2">
      <c r="A82" s="13" t="s">
        <v>127</v>
      </c>
      <c r="B82" s="13" t="s">
        <v>230</v>
      </c>
      <c r="C82" s="4"/>
      <c r="D82" s="18">
        <v>4130.5600000000004</v>
      </c>
      <c r="E82" s="18">
        <v>2684.8640000000005</v>
      </c>
      <c r="F82" s="18">
        <v>2478.3360000000002</v>
      </c>
      <c r="G82" s="18">
        <v>2271.8080000000004</v>
      </c>
      <c r="H82" s="18">
        <v>2065.2800000000002</v>
      </c>
      <c r="I82" s="18">
        <f t="shared" si="0"/>
        <v>1858.7520000000002</v>
      </c>
    </row>
    <row r="83" spans="1:9" ht="165" customHeight="1" x14ac:dyDescent="0.2">
      <c r="A83" s="13" t="s">
        <v>193</v>
      </c>
      <c r="B83" s="13" t="s">
        <v>227</v>
      </c>
      <c r="C83" s="4"/>
      <c r="D83" s="18">
        <v>1867.52</v>
      </c>
      <c r="E83" s="18">
        <v>1213.8879999999999</v>
      </c>
      <c r="F83" s="18">
        <v>1120.5119999999999</v>
      </c>
      <c r="G83" s="18">
        <v>1027.136</v>
      </c>
      <c r="H83" s="18">
        <v>933.76</v>
      </c>
      <c r="I83" s="18">
        <f t="shared" si="0"/>
        <v>840.38400000000001</v>
      </c>
    </row>
    <row r="84" spans="1:9" ht="165" customHeight="1" x14ac:dyDescent="0.2">
      <c r="A84" s="13">
        <v>2101</v>
      </c>
      <c r="B84" s="13" t="s">
        <v>226</v>
      </c>
      <c r="C84" s="4"/>
      <c r="D84" s="18">
        <v>2073.6</v>
      </c>
      <c r="E84" s="18">
        <v>1347.84</v>
      </c>
      <c r="F84" s="18">
        <v>1244.1599999999999</v>
      </c>
      <c r="G84" s="18">
        <v>1140.48</v>
      </c>
      <c r="H84" s="18">
        <v>1036.8</v>
      </c>
      <c r="I84" s="18">
        <f t="shared" si="0"/>
        <v>933.12</v>
      </c>
    </row>
    <row r="85" spans="1:9" ht="165" customHeight="1" x14ac:dyDescent="0.2">
      <c r="A85" s="13">
        <v>2203</v>
      </c>
      <c r="B85" s="13" t="s">
        <v>228</v>
      </c>
      <c r="C85" s="4"/>
      <c r="D85" s="18">
        <v>2576.64</v>
      </c>
      <c r="E85" s="18">
        <v>1674.816</v>
      </c>
      <c r="F85" s="18">
        <v>1545.9839999999999</v>
      </c>
      <c r="G85" s="18">
        <v>1417.152</v>
      </c>
      <c r="H85" s="18">
        <v>1288.32</v>
      </c>
      <c r="I85" s="18">
        <f t="shared" si="0"/>
        <v>1159.4880000000001</v>
      </c>
    </row>
    <row r="86" spans="1:9" ht="147" customHeight="1" x14ac:dyDescent="0.2">
      <c r="A86" s="13" t="s">
        <v>194</v>
      </c>
      <c r="B86" s="13" t="s">
        <v>229</v>
      </c>
      <c r="C86" s="4"/>
      <c r="D86" s="18">
        <v>2279.6799999999998</v>
      </c>
      <c r="E86" s="18">
        <v>1481.7919999999999</v>
      </c>
      <c r="F86" s="18">
        <v>1367.8079999999998</v>
      </c>
      <c r="G86" s="18">
        <v>1253.8240000000001</v>
      </c>
      <c r="H86" s="18">
        <v>1139.8399999999999</v>
      </c>
      <c r="I86" s="18">
        <f t="shared" si="0"/>
        <v>1025.856</v>
      </c>
    </row>
    <row r="87" spans="1:9" x14ac:dyDescent="0.2">
      <c r="A87" s="13"/>
      <c r="B87" s="7" t="s">
        <v>128</v>
      </c>
      <c r="C87" s="4"/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f t="shared" si="0"/>
        <v>0</v>
      </c>
    </row>
    <row r="88" spans="1:9" ht="137.25" customHeight="1" x14ac:dyDescent="0.2">
      <c r="A88" s="13" t="s">
        <v>129</v>
      </c>
      <c r="B88" s="13" t="s">
        <v>231</v>
      </c>
      <c r="C88" s="4"/>
      <c r="D88" s="18">
        <v>3020.8</v>
      </c>
      <c r="E88" s="18">
        <v>1963.5200000000002</v>
      </c>
      <c r="F88" s="18">
        <v>1812.48</v>
      </c>
      <c r="G88" s="18">
        <v>1661.4400000000003</v>
      </c>
      <c r="H88" s="18">
        <v>1510.4</v>
      </c>
      <c r="I88" s="18">
        <f t="shared" si="0"/>
        <v>1359.3600000000001</v>
      </c>
    </row>
    <row r="89" spans="1:9" ht="137.25" customHeight="1" x14ac:dyDescent="0.2">
      <c r="A89" s="13" t="s">
        <v>195</v>
      </c>
      <c r="B89" s="13" t="s">
        <v>232</v>
      </c>
      <c r="C89" s="4"/>
      <c r="D89" s="18">
        <v>2592</v>
      </c>
      <c r="E89" s="18">
        <v>1684.8</v>
      </c>
      <c r="F89" s="18">
        <v>1555.2</v>
      </c>
      <c r="G89" s="18">
        <v>1425.6000000000001</v>
      </c>
      <c r="H89" s="18">
        <v>1296</v>
      </c>
      <c r="I89" s="18">
        <f t="shared" si="0"/>
        <v>1166.4000000000001</v>
      </c>
    </row>
    <row r="90" spans="1:9" ht="144.75" customHeight="1" x14ac:dyDescent="0.2">
      <c r="A90" s="13">
        <v>3103</v>
      </c>
      <c r="B90" s="13" t="s">
        <v>233</v>
      </c>
      <c r="C90" s="4"/>
      <c r="D90" s="18">
        <v>2832.64</v>
      </c>
      <c r="E90" s="18">
        <v>1841.2159999999999</v>
      </c>
      <c r="F90" s="18">
        <v>1699.5839999999998</v>
      </c>
      <c r="G90" s="18">
        <v>1557.952</v>
      </c>
      <c r="H90" s="18">
        <v>1416.32</v>
      </c>
      <c r="I90" s="18">
        <f t="shared" si="0"/>
        <v>1274.6879999999999</v>
      </c>
    </row>
    <row r="91" spans="1:9" ht="155.25" customHeight="1" x14ac:dyDescent="0.2">
      <c r="A91" s="13" t="s">
        <v>196</v>
      </c>
      <c r="B91" s="13" t="s">
        <v>234</v>
      </c>
      <c r="C91" s="4"/>
      <c r="D91" s="18">
        <v>2611.2000000000003</v>
      </c>
      <c r="E91" s="18">
        <v>1697.2800000000002</v>
      </c>
      <c r="F91" s="18">
        <v>1566.72</v>
      </c>
      <c r="G91" s="18">
        <v>1436.1600000000003</v>
      </c>
      <c r="H91" s="18">
        <v>1305.6000000000001</v>
      </c>
      <c r="I91" s="18">
        <f t="shared" si="0"/>
        <v>1175.0400000000002</v>
      </c>
    </row>
    <row r="92" spans="1:9" ht="155.25" customHeight="1" x14ac:dyDescent="0.2">
      <c r="A92" s="13">
        <v>3005</v>
      </c>
      <c r="B92" s="13" t="s">
        <v>198</v>
      </c>
      <c r="C92" s="4"/>
      <c r="D92" s="18">
        <v>3074.56</v>
      </c>
      <c r="E92" s="18">
        <v>1998.4639999999999</v>
      </c>
      <c r="F92" s="18">
        <v>1844.7359999999999</v>
      </c>
      <c r="G92" s="18">
        <v>1691.008</v>
      </c>
      <c r="H92" s="18">
        <v>1537.28</v>
      </c>
      <c r="I92" s="18">
        <f t="shared" si="0"/>
        <v>1383.5519999999999</v>
      </c>
    </row>
    <row r="93" spans="1:9" ht="151.5" customHeight="1" x14ac:dyDescent="0.2">
      <c r="A93" s="13" t="s">
        <v>197</v>
      </c>
      <c r="B93" s="13" t="s">
        <v>199</v>
      </c>
      <c r="C93" s="4"/>
      <c r="D93" s="18">
        <v>2808.32</v>
      </c>
      <c r="E93" s="18">
        <v>1825.4080000000001</v>
      </c>
      <c r="F93" s="18">
        <v>1684.992</v>
      </c>
      <c r="G93" s="18">
        <v>1544.5760000000002</v>
      </c>
      <c r="H93" s="18">
        <v>1404.16</v>
      </c>
      <c r="I93" s="18">
        <f t="shared" si="0"/>
        <v>1263.7440000000001</v>
      </c>
    </row>
    <row r="94" spans="1:9" ht="16.5" customHeight="1" x14ac:dyDescent="0.2">
      <c r="A94" s="13"/>
      <c r="B94" s="7" t="s">
        <v>130</v>
      </c>
      <c r="C94" s="4"/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 s="18">
        <f t="shared" si="0"/>
        <v>0</v>
      </c>
    </row>
    <row r="95" spans="1:9" ht="106.5" customHeight="1" x14ac:dyDescent="0.2">
      <c r="A95" s="13" t="s">
        <v>131</v>
      </c>
      <c r="B95" s="13" t="s">
        <v>235</v>
      </c>
      <c r="C95" s="4"/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f t="shared" si="0"/>
        <v>0</v>
      </c>
    </row>
    <row r="96" spans="1:9" ht="106.5" customHeight="1" x14ac:dyDescent="0.2">
      <c r="A96" s="13" t="s">
        <v>132</v>
      </c>
      <c r="B96" s="13" t="s">
        <v>236</v>
      </c>
      <c r="C96" s="4"/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f t="shared" si="0"/>
        <v>0</v>
      </c>
    </row>
    <row r="97" spans="1:9" ht="125.25" customHeight="1" x14ac:dyDescent="0.2">
      <c r="A97" s="13" t="s">
        <v>133</v>
      </c>
      <c r="B97" s="13" t="s">
        <v>237</v>
      </c>
      <c r="C97" s="4"/>
      <c r="D97" s="18">
        <v>2022.4</v>
      </c>
      <c r="E97" s="18">
        <v>1314.5600000000002</v>
      </c>
      <c r="F97" s="18">
        <v>1213.44</v>
      </c>
      <c r="G97" s="18">
        <v>1112.3200000000002</v>
      </c>
      <c r="H97" s="18">
        <v>1011.2</v>
      </c>
      <c r="I97" s="18">
        <f t="shared" si="0"/>
        <v>910.08</v>
      </c>
    </row>
    <row r="98" spans="1:9" ht="120" customHeight="1" x14ac:dyDescent="0.2">
      <c r="A98" s="13" t="s">
        <v>134</v>
      </c>
      <c r="B98" s="13" t="s">
        <v>238</v>
      </c>
      <c r="C98" s="4"/>
      <c r="D98" s="18">
        <v>1504</v>
      </c>
      <c r="E98" s="18">
        <v>977.6</v>
      </c>
      <c r="F98" s="18">
        <v>902.4</v>
      </c>
      <c r="G98" s="18">
        <v>827.2</v>
      </c>
      <c r="H98" s="18">
        <v>752</v>
      </c>
      <c r="I98" s="18">
        <f t="shared" si="0"/>
        <v>676.80000000000007</v>
      </c>
    </row>
    <row r="99" spans="1:9" ht="15.75" customHeight="1" x14ac:dyDescent="0.2">
      <c r="A99" s="13"/>
      <c r="B99" s="7" t="s">
        <v>135</v>
      </c>
      <c r="C99" s="4"/>
      <c r="D99" s="18">
        <v>0</v>
      </c>
      <c r="E99" s="18">
        <v>0</v>
      </c>
      <c r="F99" s="18">
        <v>0</v>
      </c>
      <c r="G99" s="18">
        <v>0</v>
      </c>
      <c r="H99" s="18">
        <v>0</v>
      </c>
      <c r="I99" s="18">
        <f t="shared" si="0"/>
        <v>0</v>
      </c>
    </row>
    <row r="100" spans="1:9" ht="134.25" customHeight="1" x14ac:dyDescent="0.2">
      <c r="A100" s="13" t="s">
        <v>200</v>
      </c>
      <c r="B100" s="15" t="s">
        <v>239</v>
      </c>
      <c r="C100" s="4"/>
      <c r="D100" s="18">
        <v>3444.48</v>
      </c>
      <c r="E100" s="18">
        <v>2238.9120000000003</v>
      </c>
      <c r="F100" s="18">
        <v>2066.6880000000001</v>
      </c>
      <c r="G100" s="18">
        <v>1894.4640000000002</v>
      </c>
      <c r="H100" s="18">
        <v>1722.24</v>
      </c>
      <c r="I100" s="18">
        <f t="shared" si="0"/>
        <v>1550.0160000000001</v>
      </c>
    </row>
    <row r="101" spans="1:9" ht="135" customHeight="1" x14ac:dyDescent="0.2">
      <c r="A101" s="13" t="s">
        <v>136</v>
      </c>
      <c r="B101" s="15" t="s">
        <v>240</v>
      </c>
      <c r="C101" s="4"/>
      <c r="D101" s="18">
        <v>3304.96</v>
      </c>
      <c r="E101" s="18">
        <v>2148.2240000000002</v>
      </c>
      <c r="F101" s="18">
        <v>1982.9759999999999</v>
      </c>
      <c r="G101" s="18">
        <v>1817.7280000000001</v>
      </c>
      <c r="H101" s="18">
        <v>1652.48</v>
      </c>
      <c r="I101" s="18">
        <f t="shared" si="0"/>
        <v>1487.232</v>
      </c>
    </row>
    <row r="102" spans="1:9" ht="174" customHeight="1" x14ac:dyDescent="0.2">
      <c r="A102" s="13" t="s">
        <v>137</v>
      </c>
      <c r="B102" s="15" t="s">
        <v>241</v>
      </c>
      <c r="C102" s="4"/>
      <c r="D102" s="18">
        <v>4414.72</v>
      </c>
      <c r="E102" s="18">
        <v>2869.5680000000002</v>
      </c>
      <c r="F102" s="18">
        <v>2648.8319999999999</v>
      </c>
      <c r="G102" s="18">
        <v>2428.0960000000005</v>
      </c>
      <c r="H102" s="18">
        <v>2207.36</v>
      </c>
      <c r="I102" s="18">
        <f t="shared" si="0"/>
        <v>1986.6240000000003</v>
      </c>
    </row>
    <row r="103" spans="1:9" ht="147.75" customHeight="1" x14ac:dyDescent="0.2">
      <c r="A103" s="13" t="s">
        <v>138</v>
      </c>
      <c r="B103" s="15" t="s">
        <v>139</v>
      </c>
      <c r="C103" s="4"/>
      <c r="D103" s="18">
        <v>2638.08</v>
      </c>
      <c r="E103" s="18">
        <v>1714.752</v>
      </c>
      <c r="F103" s="18">
        <v>1582.848</v>
      </c>
      <c r="G103" s="18">
        <v>1450.9440000000002</v>
      </c>
      <c r="H103" s="18">
        <v>1319.04</v>
      </c>
      <c r="I103" s="18">
        <f t="shared" si="0"/>
        <v>1187.136</v>
      </c>
    </row>
    <row r="104" spans="1:9" ht="155.25" customHeight="1" x14ac:dyDescent="0.2">
      <c r="A104" s="13" t="s">
        <v>201</v>
      </c>
      <c r="B104" s="15" t="s">
        <v>242</v>
      </c>
      <c r="C104" s="4"/>
      <c r="D104" s="18">
        <v>5164.8</v>
      </c>
      <c r="E104" s="18">
        <v>3357.1200000000003</v>
      </c>
      <c r="F104" s="18">
        <v>3098.88</v>
      </c>
      <c r="G104" s="18">
        <v>2840.6400000000003</v>
      </c>
      <c r="H104" s="18">
        <v>2582.4</v>
      </c>
      <c r="I104" s="18">
        <f t="shared" si="0"/>
        <v>2324.1600000000003</v>
      </c>
    </row>
    <row r="105" spans="1:9" ht="155.25" customHeight="1" x14ac:dyDescent="0.2">
      <c r="A105" s="13" t="s">
        <v>202</v>
      </c>
      <c r="B105" s="15" t="s">
        <v>242</v>
      </c>
      <c r="C105" s="4"/>
      <c r="D105" s="18">
        <v>5118.72</v>
      </c>
      <c r="E105" s="18">
        <v>3327.1680000000001</v>
      </c>
      <c r="F105" s="18">
        <v>3071.232</v>
      </c>
      <c r="G105" s="18">
        <v>2815.2960000000003</v>
      </c>
      <c r="H105" s="18">
        <v>2559.36</v>
      </c>
      <c r="I105" s="18">
        <f t="shared" si="0"/>
        <v>2303.424</v>
      </c>
    </row>
    <row r="106" spans="1:9" ht="171" customHeight="1" x14ac:dyDescent="0.2">
      <c r="A106" s="13" t="s">
        <v>140</v>
      </c>
      <c r="B106" s="15" t="s">
        <v>243</v>
      </c>
      <c r="C106" s="4"/>
      <c r="D106" s="18">
        <v>7424</v>
      </c>
      <c r="E106" s="18">
        <v>4825.6000000000004</v>
      </c>
      <c r="F106" s="18">
        <v>4454.3999999999996</v>
      </c>
      <c r="G106" s="18">
        <v>4083.2000000000003</v>
      </c>
      <c r="H106" s="18">
        <v>3712</v>
      </c>
      <c r="I106" s="18">
        <f t="shared" si="0"/>
        <v>3340.8</v>
      </c>
    </row>
    <row r="107" spans="1:9" ht="143.25" customHeight="1" x14ac:dyDescent="0.2">
      <c r="A107" s="13" t="s">
        <v>141</v>
      </c>
      <c r="B107" s="15" t="s">
        <v>244</v>
      </c>
      <c r="C107" s="4"/>
      <c r="D107" s="18">
        <v>3403.52</v>
      </c>
      <c r="E107" s="18">
        <v>2212.288</v>
      </c>
      <c r="F107" s="18">
        <v>2042.1119999999999</v>
      </c>
      <c r="G107" s="18">
        <v>1871.9360000000001</v>
      </c>
      <c r="H107" s="18">
        <v>1701.76</v>
      </c>
      <c r="I107" s="18">
        <f t="shared" si="0"/>
        <v>1531.5840000000001</v>
      </c>
    </row>
    <row r="108" spans="1:9" ht="153.75" customHeight="1" x14ac:dyDescent="0.2">
      <c r="A108" s="13" t="s">
        <v>142</v>
      </c>
      <c r="B108" s="15" t="s">
        <v>245</v>
      </c>
      <c r="C108" s="4"/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f t="shared" si="0"/>
        <v>0</v>
      </c>
    </row>
    <row r="109" spans="1:9" ht="142.5" customHeight="1" x14ac:dyDescent="0.2">
      <c r="A109" s="13" t="s">
        <v>143</v>
      </c>
      <c r="B109" s="15" t="s">
        <v>246</v>
      </c>
      <c r="C109" s="4"/>
      <c r="D109" s="18">
        <v>1998.0800000000002</v>
      </c>
      <c r="E109" s="18">
        <v>1298.7520000000002</v>
      </c>
      <c r="F109" s="18">
        <v>1198.848</v>
      </c>
      <c r="G109" s="18">
        <v>1098.9440000000002</v>
      </c>
      <c r="H109" s="18">
        <v>999.04000000000008</v>
      </c>
      <c r="I109" s="18">
        <f t="shared" si="0"/>
        <v>899.13600000000008</v>
      </c>
    </row>
    <row r="110" spans="1:9" ht="147.75" customHeight="1" x14ac:dyDescent="0.2">
      <c r="A110" s="13" t="s">
        <v>144</v>
      </c>
      <c r="B110" s="15" t="s">
        <v>247</v>
      </c>
      <c r="C110" s="4"/>
      <c r="D110" s="18">
        <v>2280.9600000000005</v>
      </c>
      <c r="E110" s="18">
        <v>1482.6240000000005</v>
      </c>
      <c r="F110" s="18">
        <v>1368.5760000000002</v>
      </c>
      <c r="G110" s="18">
        <v>1254.5280000000005</v>
      </c>
      <c r="H110" s="18">
        <v>1140.4800000000002</v>
      </c>
      <c r="I110" s="18">
        <f t="shared" si="0"/>
        <v>1026.4320000000002</v>
      </c>
    </row>
    <row r="111" spans="1:9" ht="15.75" customHeight="1" x14ac:dyDescent="0.2">
      <c r="A111" s="13"/>
      <c r="B111" s="7" t="s">
        <v>145</v>
      </c>
      <c r="C111" s="4"/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f t="shared" si="0"/>
        <v>0</v>
      </c>
    </row>
    <row r="112" spans="1:9" ht="134.25" customHeight="1" x14ac:dyDescent="0.2">
      <c r="A112" s="13">
        <v>6001</v>
      </c>
      <c r="B112" s="15" t="s">
        <v>248</v>
      </c>
      <c r="C112" s="4"/>
      <c r="D112" s="18">
        <v>1185.2800000000002</v>
      </c>
      <c r="E112" s="18">
        <v>770.43200000000013</v>
      </c>
      <c r="F112" s="18">
        <v>711.16800000000012</v>
      </c>
      <c r="G112" s="18">
        <v>651.90400000000011</v>
      </c>
      <c r="H112" s="18">
        <v>592.6400000000001</v>
      </c>
      <c r="I112" s="18">
        <f t="shared" si="0"/>
        <v>533.37600000000009</v>
      </c>
    </row>
    <row r="113" spans="1:9" ht="138.75" customHeight="1" x14ac:dyDescent="0.2">
      <c r="A113" s="13">
        <v>6005</v>
      </c>
      <c r="B113" s="15" t="s">
        <v>249</v>
      </c>
      <c r="C113" s="4"/>
      <c r="D113" s="18">
        <v>1655.04</v>
      </c>
      <c r="E113" s="18">
        <v>1075.7760000000001</v>
      </c>
      <c r="F113" s="18">
        <v>993.02399999999989</v>
      </c>
      <c r="G113" s="18">
        <v>910.27200000000005</v>
      </c>
      <c r="H113" s="18">
        <v>827.52</v>
      </c>
      <c r="I113" s="18">
        <f t="shared" si="0"/>
        <v>744.76800000000003</v>
      </c>
    </row>
    <row r="114" spans="1:9" ht="146.25" customHeight="1" x14ac:dyDescent="0.2">
      <c r="A114" s="22">
        <v>6107</v>
      </c>
      <c r="B114" s="15" t="s">
        <v>250</v>
      </c>
      <c r="C114" s="4"/>
      <c r="D114" s="18">
        <v>1276.1599999999999</v>
      </c>
      <c r="E114" s="18">
        <v>829.50399999999991</v>
      </c>
      <c r="F114" s="18">
        <v>765.69599999999991</v>
      </c>
      <c r="G114" s="18">
        <v>701.88799999999992</v>
      </c>
      <c r="H114" s="18">
        <v>638.07999999999993</v>
      </c>
      <c r="I114" s="18">
        <f t="shared" si="0"/>
        <v>574.27199999999993</v>
      </c>
    </row>
    <row r="115" spans="1:9" ht="149.25" customHeight="1" x14ac:dyDescent="0.2">
      <c r="A115" s="13">
        <v>6009</v>
      </c>
      <c r="B115" s="15" t="s">
        <v>251</v>
      </c>
      <c r="C115" s="4"/>
      <c r="D115" s="18">
        <v>1340.16</v>
      </c>
      <c r="E115" s="18">
        <v>871.10400000000004</v>
      </c>
      <c r="F115" s="18">
        <v>804.096</v>
      </c>
      <c r="G115" s="18">
        <v>737.08800000000008</v>
      </c>
      <c r="H115" s="18">
        <v>670.08</v>
      </c>
      <c r="I115" s="18">
        <f t="shared" si="0"/>
        <v>603.072</v>
      </c>
    </row>
    <row r="116" spans="1:9" ht="126.75" customHeight="1" x14ac:dyDescent="0.2">
      <c r="A116" s="13">
        <v>6011</v>
      </c>
      <c r="B116" s="15" t="s">
        <v>252</v>
      </c>
      <c r="C116" s="4"/>
      <c r="D116" s="18">
        <v>1880.32</v>
      </c>
      <c r="E116" s="18">
        <v>1222.2080000000001</v>
      </c>
      <c r="F116" s="18">
        <v>1128.192</v>
      </c>
      <c r="G116" s="18">
        <v>1034.1760000000002</v>
      </c>
      <c r="H116" s="18">
        <v>940.16</v>
      </c>
      <c r="I116" s="18">
        <f t="shared" si="0"/>
        <v>846.14400000000001</v>
      </c>
    </row>
    <row r="117" spans="1:9" ht="118.5" customHeight="1" x14ac:dyDescent="0.2">
      <c r="A117" s="13">
        <v>6113</v>
      </c>
      <c r="B117" s="15" t="s">
        <v>253</v>
      </c>
      <c r="C117" s="4"/>
      <c r="D117" s="18">
        <v>2156.8000000000002</v>
      </c>
      <c r="E117" s="18">
        <v>1401.92</v>
      </c>
      <c r="F117" s="18">
        <v>1294.0800000000002</v>
      </c>
      <c r="G117" s="18">
        <v>1186.2400000000002</v>
      </c>
      <c r="H117" s="18">
        <v>1078.4000000000001</v>
      </c>
      <c r="I117" s="18">
        <f t="shared" si="0"/>
        <v>970.56000000000006</v>
      </c>
    </row>
    <row r="118" spans="1:9" ht="140.25" customHeight="1" x14ac:dyDescent="0.2">
      <c r="A118" s="13">
        <v>6115</v>
      </c>
      <c r="B118" s="15" t="s">
        <v>254</v>
      </c>
      <c r="C118" s="4"/>
      <c r="D118" s="18">
        <v>2759.68</v>
      </c>
      <c r="E118" s="18">
        <v>1793.7919999999999</v>
      </c>
      <c r="F118" s="18">
        <v>1655.8079999999998</v>
      </c>
      <c r="G118" s="18">
        <v>1517.8240000000001</v>
      </c>
      <c r="H118" s="18">
        <v>1379.84</v>
      </c>
      <c r="I118" s="18">
        <f t="shared" si="0"/>
        <v>1241.856</v>
      </c>
    </row>
    <row r="119" spans="1:9" ht="141.75" customHeight="1" x14ac:dyDescent="0.2">
      <c r="A119" s="13">
        <v>6117</v>
      </c>
      <c r="B119" s="15" t="s">
        <v>255</v>
      </c>
      <c r="C119" s="4"/>
      <c r="D119" s="18">
        <v>4321.28</v>
      </c>
      <c r="E119" s="18">
        <v>2808.8319999999999</v>
      </c>
      <c r="F119" s="18">
        <v>2592.7679999999996</v>
      </c>
      <c r="G119" s="18">
        <v>2376.7040000000002</v>
      </c>
      <c r="H119" s="18">
        <v>2160.64</v>
      </c>
      <c r="I119" s="18">
        <f t="shared" si="0"/>
        <v>1944.576</v>
      </c>
    </row>
    <row r="120" spans="1:9" ht="141.75" customHeight="1" x14ac:dyDescent="0.2">
      <c r="A120" s="13">
        <v>6019</v>
      </c>
      <c r="B120" s="15" t="s">
        <v>146</v>
      </c>
      <c r="C120" s="4"/>
      <c r="D120" s="18">
        <v>348.16</v>
      </c>
      <c r="E120" s="18">
        <v>226.30400000000003</v>
      </c>
      <c r="F120" s="18">
        <v>208.89600000000002</v>
      </c>
      <c r="G120" s="18">
        <v>191.48800000000003</v>
      </c>
      <c r="H120" s="18">
        <v>174.08</v>
      </c>
      <c r="I120" s="18">
        <f t="shared" si="0"/>
        <v>156.67200000000003</v>
      </c>
    </row>
    <row r="121" spans="1:9" ht="141.75" customHeight="1" x14ac:dyDescent="0.2">
      <c r="A121" s="13">
        <v>6121</v>
      </c>
      <c r="B121" s="15" t="s">
        <v>256</v>
      </c>
      <c r="C121" s="4"/>
      <c r="D121" s="18">
        <v>2635.52</v>
      </c>
      <c r="E121" s="18">
        <v>1713.088</v>
      </c>
      <c r="F121" s="18">
        <v>1581.3119999999999</v>
      </c>
      <c r="G121" s="18">
        <v>1449.5360000000001</v>
      </c>
      <c r="H121" s="18">
        <v>1317.76</v>
      </c>
      <c r="I121" s="18">
        <f t="shared" si="0"/>
        <v>1185.9839999999999</v>
      </c>
    </row>
    <row r="122" spans="1:9" ht="18" customHeight="1" x14ac:dyDescent="0.2">
      <c r="A122" s="13"/>
      <c r="B122" s="7" t="s">
        <v>147</v>
      </c>
      <c r="C122" s="4"/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f t="shared" si="0"/>
        <v>0</v>
      </c>
    </row>
    <row r="123" spans="1:9" ht="141.75" customHeight="1" x14ac:dyDescent="0.2">
      <c r="A123" s="13" t="s">
        <v>148</v>
      </c>
      <c r="B123" s="15" t="s">
        <v>257</v>
      </c>
      <c r="C123" s="4"/>
      <c r="D123" s="18">
        <v>819.2</v>
      </c>
      <c r="E123" s="18">
        <v>532.48</v>
      </c>
      <c r="F123" s="18">
        <v>491.52</v>
      </c>
      <c r="G123" s="18">
        <v>450.56000000000006</v>
      </c>
      <c r="H123" s="18">
        <v>409.6</v>
      </c>
      <c r="I123" s="18">
        <f t="shared" si="0"/>
        <v>368.64000000000004</v>
      </c>
    </row>
    <row r="124" spans="1:9" ht="141.75" customHeight="1" x14ac:dyDescent="0.2">
      <c r="A124" s="13">
        <v>7201</v>
      </c>
      <c r="B124" s="15" t="s">
        <v>258</v>
      </c>
      <c r="C124" s="4"/>
      <c r="D124" s="18">
        <v>463.36</v>
      </c>
      <c r="E124" s="18">
        <v>301.18400000000003</v>
      </c>
      <c r="F124" s="18">
        <v>278.01600000000002</v>
      </c>
      <c r="G124" s="18">
        <v>254.84800000000004</v>
      </c>
      <c r="H124" s="18">
        <v>231.68</v>
      </c>
      <c r="I124" s="18">
        <f t="shared" si="0"/>
        <v>208.512</v>
      </c>
    </row>
    <row r="125" spans="1:9" ht="141.75" customHeight="1" x14ac:dyDescent="0.2">
      <c r="A125" s="13">
        <v>7003</v>
      </c>
      <c r="B125" s="15" t="s">
        <v>259</v>
      </c>
      <c r="C125" s="4"/>
      <c r="D125" s="18">
        <v>478.72</v>
      </c>
      <c r="E125" s="18">
        <v>311.16800000000001</v>
      </c>
      <c r="F125" s="18">
        <v>287.23200000000003</v>
      </c>
      <c r="G125" s="18">
        <v>263.29600000000005</v>
      </c>
      <c r="H125" s="18">
        <v>239.36</v>
      </c>
      <c r="I125" s="18">
        <f t="shared" si="0"/>
        <v>215.42400000000001</v>
      </c>
    </row>
    <row r="126" spans="1:9" ht="141.75" customHeight="1" x14ac:dyDescent="0.2">
      <c r="A126" s="13">
        <v>7205</v>
      </c>
      <c r="B126" s="15" t="s">
        <v>260</v>
      </c>
      <c r="C126" s="4"/>
      <c r="D126" s="18">
        <v>506.88</v>
      </c>
      <c r="E126" s="18">
        <v>329.47199999999998</v>
      </c>
      <c r="F126" s="18">
        <v>304.12799999999999</v>
      </c>
      <c r="G126" s="18">
        <v>278.78399999999999</v>
      </c>
      <c r="H126" s="18">
        <v>253.44</v>
      </c>
      <c r="I126" s="18">
        <f t="shared" si="0"/>
        <v>228.096</v>
      </c>
    </row>
    <row r="127" spans="1:9" ht="141.75" customHeight="1" x14ac:dyDescent="0.2">
      <c r="A127" s="13">
        <v>7207</v>
      </c>
      <c r="B127" s="15" t="s">
        <v>261</v>
      </c>
      <c r="C127" s="4"/>
      <c r="D127" s="18">
        <v>587.52</v>
      </c>
      <c r="E127" s="18">
        <v>381.88799999999998</v>
      </c>
      <c r="F127" s="18">
        <v>352.512</v>
      </c>
      <c r="G127" s="18">
        <v>323.13600000000002</v>
      </c>
      <c r="H127" s="18">
        <v>293.76</v>
      </c>
      <c r="I127" s="18">
        <f t="shared" si="0"/>
        <v>264.38400000000001</v>
      </c>
    </row>
    <row r="128" spans="1:9" ht="141.75" customHeight="1" x14ac:dyDescent="0.2">
      <c r="A128" s="13">
        <v>7209</v>
      </c>
      <c r="B128" s="15" t="s">
        <v>170</v>
      </c>
      <c r="C128" s="4"/>
      <c r="D128" s="18">
        <v>652.80000000000007</v>
      </c>
      <c r="E128" s="18">
        <v>424.32000000000005</v>
      </c>
      <c r="F128" s="18">
        <v>391.68</v>
      </c>
      <c r="G128" s="18">
        <v>359.04000000000008</v>
      </c>
      <c r="H128" s="18">
        <v>326.40000000000003</v>
      </c>
      <c r="I128" s="18">
        <f t="shared" si="0"/>
        <v>293.76000000000005</v>
      </c>
    </row>
    <row r="129" spans="1:9" ht="141.75" customHeight="1" x14ac:dyDescent="0.2">
      <c r="A129" s="13" t="s">
        <v>262</v>
      </c>
      <c r="B129" s="15" t="s">
        <v>264</v>
      </c>
      <c r="C129" s="4"/>
      <c r="D129" s="18">
        <v>469.76</v>
      </c>
      <c r="E129" s="18">
        <v>305.34399999999999</v>
      </c>
      <c r="F129" s="18">
        <v>281.85599999999999</v>
      </c>
      <c r="G129" s="18">
        <v>258.36799999999999</v>
      </c>
      <c r="H129" s="18">
        <v>234.88</v>
      </c>
      <c r="I129" s="18">
        <f t="shared" si="0"/>
        <v>211.392</v>
      </c>
    </row>
    <row r="130" spans="1:9" ht="141.75" customHeight="1" x14ac:dyDescent="0.2">
      <c r="A130" s="13" t="s">
        <v>263</v>
      </c>
      <c r="B130" s="15" t="s">
        <v>203</v>
      </c>
      <c r="C130" s="4"/>
      <c r="D130" s="18">
        <v>421.12</v>
      </c>
      <c r="E130" s="18">
        <v>273.72800000000001</v>
      </c>
      <c r="F130" s="18">
        <v>252.672</v>
      </c>
      <c r="G130" s="18">
        <v>231.61600000000001</v>
      </c>
      <c r="H130" s="18">
        <v>210.56</v>
      </c>
      <c r="I130" s="18">
        <f t="shared" si="0"/>
        <v>189.50400000000002</v>
      </c>
    </row>
    <row r="131" spans="1:9" ht="19.5" customHeight="1" x14ac:dyDescent="0.2">
      <c r="A131" s="13"/>
      <c r="B131" s="7" t="s">
        <v>149</v>
      </c>
      <c r="C131" s="4"/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f t="shared" si="0"/>
        <v>0</v>
      </c>
    </row>
    <row r="132" spans="1:9" ht="141.75" customHeight="1" x14ac:dyDescent="0.2">
      <c r="A132" s="13">
        <v>7501</v>
      </c>
      <c r="B132" s="15" t="s">
        <v>187</v>
      </c>
      <c r="C132" s="4"/>
      <c r="D132" s="18">
        <v>719.84640000000002</v>
      </c>
      <c r="E132" s="18">
        <v>467.90016000000003</v>
      </c>
      <c r="F132" s="18">
        <v>431.90784000000002</v>
      </c>
      <c r="G132" s="18">
        <v>395.91552000000001</v>
      </c>
      <c r="H132" s="18">
        <v>359.92320000000001</v>
      </c>
      <c r="I132" s="18">
        <f t="shared" si="0"/>
        <v>323.93088</v>
      </c>
    </row>
    <row r="133" spans="1:9" ht="141.75" customHeight="1" x14ac:dyDescent="0.2">
      <c r="A133" s="13">
        <v>7511</v>
      </c>
      <c r="B133" s="15" t="s">
        <v>186</v>
      </c>
      <c r="C133" s="4"/>
      <c r="D133" s="18">
        <v>941.33760000000007</v>
      </c>
      <c r="E133" s="18">
        <v>611.86944000000005</v>
      </c>
      <c r="F133" s="18">
        <v>564.80255999999997</v>
      </c>
      <c r="G133" s="18">
        <v>517.73568000000012</v>
      </c>
      <c r="H133" s="18">
        <v>470.66880000000003</v>
      </c>
      <c r="I133" s="18">
        <f t="shared" si="0"/>
        <v>423.60192000000006</v>
      </c>
    </row>
    <row r="134" spans="1:9" ht="150.75" customHeight="1" x14ac:dyDescent="0.2">
      <c r="A134" s="13" t="s">
        <v>154</v>
      </c>
      <c r="B134" s="15" t="s">
        <v>155</v>
      </c>
      <c r="C134" s="4"/>
      <c r="D134" s="18">
        <v>1240.3507200000001</v>
      </c>
      <c r="E134" s="18">
        <v>806.22796800000015</v>
      </c>
      <c r="F134" s="18">
        <v>744.21043200000008</v>
      </c>
      <c r="G134" s="18">
        <v>682.19289600000013</v>
      </c>
      <c r="H134" s="18">
        <v>620.17536000000007</v>
      </c>
      <c r="I134" s="18">
        <f t="shared" si="0"/>
        <v>558.15782400000012</v>
      </c>
    </row>
    <row r="135" spans="1:9" ht="150" customHeight="1" x14ac:dyDescent="0.2">
      <c r="A135" s="13" t="s">
        <v>156</v>
      </c>
      <c r="B135" s="15" t="s">
        <v>157</v>
      </c>
      <c r="C135" s="4"/>
      <c r="D135" s="18">
        <v>1240.3507200000001</v>
      </c>
      <c r="E135" s="18">
        <v>806.22796800000015</v>
      </c>
      <c r="F135" s="18">
        <v>744.21043200000008</v>
      </c>
      <c r="G135" s="18">
        <v>682.19289600000013</v>
      </c>
      <c r="H135" s="18">
        <v>620.17536000000007</v>
      </c>
      <c r="I135" s="18">
        <f t="shared" si="0"/>
        <v>558.15782400000012</v>
      </c>
    </row>
    <row r="136" spans="1:9" ht="101.25" customHeight="1" x14ac:dyDescent="0.2">
      <c r="A136" s="22">
        <v>7513</v>
      </c>
      <c r="B136" s="24" t="s">
        <v>204</v>
      </c>
      <c r="C136" s="4"/>
      <c r="D136" s="18">
        <v>1729.28</v>
      </c>
      <c r="E136" s="18">
        <v>1124.0319999999999</v>
      </c>
      <c r="F136" s="18">
        <v>1037.568</v>
      </c>
      <c r="G136" s="18">
        <v>951.10400000000004</v>
      </c>
      <c r="H136" s="18">
        <v>864.64</v>
      </c>
      <c r="I136" s="18">
        <f t="shared" si="0"/>
        <v>778.17600000000004</v>
      </c>
    </row>
    <row r="137" spans="1:9" ht="141.75" customHeight="1" x14ac:dyDescent="0.2">
      <c r="A137" s="13" t="s">
        <v>158</v>
      </c>
      <c r="B137" s="15" t="s">
        <v>266</v>
      </c>
      <c r="C137" s="4"/>
      <c r="D137" s="18">
        <v>804.01305599999989</v>
      </c>
      <c r="E137" s="18">
        <v>522.60848639999995</v>
      </c>
      <c r="F137" s="18">
        <v>482.40783359999989</v>
      </c>
      <c r="G137" s="18">
        <v>442.2071808</v>
      </c>
      <c r="H137" s="18">
        <v>402.00652799999995</v>
      </c>
      <c r="I137" s="18">
        <f t="shared" si="0"/>
        <v>361.80587519999995</v>
      </c>
    </row>
    <row r="138" spans="1:9" ht="98.25" customHeight="1" x14ac:dyDescent="0.2">
      <c r="A138" s="13" t="s">
        <v>265</v>
      </c>
      <c r="B138" s="15" t="s">
        <v>267</v>
      </c>
      <c r="C138" s="4"/>
      <c r="D138" s="18">
        <v>916.48</v>
      </c>
      <c r="E138" s="18">
        <v>595.71199999999999</v>
      </c>
      <c r="F138" s="18">
        <v>549.88800000000003</v>
      </c>
      <c r="G138" s="18">
        <v>504.06400000000008</v>
      </c>
      <c r="H138" s="18">
        <v>458.24</v>
      </c>
      <c r="I138" s="18">
        <f t="shared" si="0"/>
        <v>412.416</v>
      </c>
    </row>
    <row r="139" spans="1:9" ht="141.75" customHeight="1" x14ac:dyDescent="0.2">
      <c r="A139" s="19" t="s">
        <v>159</v>
      </c>
      <c r="B139" s="20" t="s">
        <v>160</v>
      </c>
      <c r="C139" s="4"/>
      <c r="D139" s="18">
        <v>744.21043199999986</v>
      </c>
      <c r="E139" s="18">
        <v>483.73678079999991</v>
      </c>
      <c r="F139" s="18">
        <v>446.52625919999991</v>
      </c>
      <c r="G139" s="18">
        <v>409.31573759999998</v>
      </c>
      <c r="H139" s="18">
        <v>372.10521599999993</v>
      </c>
      <c r="I139" s="18">
        <f t="shared" si="0"/>
        <v>334.89469439999993</v>
      </c>
    </row>
    <row r="140" spans="1:9" ht="152.25" customHeight="1" x14ac:dyDescent="0.2">
      <c r="A140" s="13" t="s">
        <v>161</v>
      </c>
      <c r="B140" s="15" t="s">
        <v>167</v>
      </c>
      <c r="C140" s="4"/>
      <c r="D140" s="18">
        <v>1056.5130239999999</v>
      </c>
      <c r="E140" s="18">
        <v>686.73346559999993</v>
      </c>
      <c r="F140" s="18">
        <v>633.90781439999989</v>
      </c>
      <c r="G140" s="18">
        <v>581.08216319999997</v>
      </c>
      <c r="H140" s="18">
        <v>528.25651199999993</v>
      </c>
      <c r="I140" s="18">
        <f t="shared" ref="I140:I179" si="1">0.45*D140</f>
        <v>475.43086079999995</v>
      </c>
    </row>
    <row r="141" spans="1:9" ht="141.75" customHeight="1" x14ac:dyDescent="0.2">
      <c r="A141" s="13" t="s">
        <v>168</v>
      </c>
      <c r="B141" s="15" t="s">
        <v>169</v>
      </c>
      <c r="C141" s="4"/>
      <c r="D141" s="18">
        <v>1351.0963199999999</v>
      </c>
      <c r="E141" s="18">
        <v>878.21260799999993</v>
      </c>
      <c r="F141" s="18">
        <v>810.65779199999986</v>
      </c>
      <c r="G141" s="18">
        <v>743.10297600000001</v>
      </c>
      <c r="H141" s="18">
        <v>675.54815999999994</v>
      </c>
      <c r="I141" s="18">
        <f t="shared" si="1"/>
        <v>607.99334399999998</v>
      </c>
    </row>
    <row r="142" spans="1:9" ht="141.75" customHeight="1" x14ac:dyDescent="0.2">
      <c r="A142" s="13" t="s">
        <v>162</v>
      </c>
      <c r="B142" s="15" t="s">
        <v>185</v>
      </c>
      <c r="C142" s="4"/>
      <c r="D142" s="18">
        <v>1083.091968</v>
      </c>
      <c r="E142" s="18">
        <v>704.00977920000003</v>
      </c>
      <c r="F142" s="18">
        <v>649.85518079999997</v>
      </c>
      <c r="G142" s="18">
        <v>595.70058240000003</v>
      </c>
      <c r="H142" s="18">
        <v>541.54598399999998</v>
      </c>
      <c r="I142" s="18">
        <f t="shared" si="1"/>
        <v>487.39138559999998</v>
      </c>
    </row>
    <row r="143" spans="1:9" ht="141.75" customHeight="1" x14ac:dyDescent="0.2">
      <c r="A143" s="13" t="s">
        <v>163</v>
      </c>
      <c r="B143" s="15" t="s">
        <v>184</v>
      </c>
      <c r="C143" s="4"/>
      <c r="D143" s="18">
        <v>1373.2454399999999</v>
      </c>
      <c r="E143" s="18">
        <v>892.60953599999993</v>
      </c>
      <c r="F143" s="18">
        <v>823.9472639999999</v>
      </c>
      <c r="G143" s="18">
        <v>755.28499199999999</v>
      </c>
      <c r="H143" s="18">
        <v>686.62271999999996</v>
      </c>
      <c r="I143" s="18">
        <f t="shared" si="1"/>
        <v>617.96044799999993</v>
      </c>
    </row>
    <row r="144" spans="1:9" ht="141.75" customHeight="1" x14ac:dyDescent="0.2">
      <c r="A144" s="13" t="s">
        <v>164</v>
      </c>
      <c r="B144" s="15" t="s">
        <v>182</v>
      </c>
      <c r="C144" s="4"/>
      <c r="D144" s="18">
        <v>2086.4471039999999</v>
      </c>
      <c r="E144" s="18">
        <v>1356.1906176</v>
      </c>
      <c r="F144" s="18">
        <v>1251.8682623999998</v>
      </c>
      <c r="G144" s="18">
        <v>1147.5459072000001</v>
      </c>
      <c r="H144" s="18">
        <v>1043.2235519999999</v>
      </c>
      <c r="I144" s="18">
        <f t="shared" si="1"/>
        <v>938.90119679999998</v>
      </c>
    </row>
    <row r="145" spans="1:9" ht="159.75" customHeight="1" x14ac:dyDescent="0.2">
      <c r="A145" s="13" t="s">
        <v>166</v>
      </c>
      <c r="B145" s="16" t="s">
        <v>183</v>
      </c>
      <c r="C145" s="4"/>
      <c r="D145" s="18">
        <v>398.68415999999996</v>
      </c>
      <c r="E145" s="18">
        <v>259.14470399999999</v>
      </c>
      <c r="F145" s="18">
        <v>239.21049599999998</v>
      </c>
      <c r="G145" s="18">
        <v>219.27628799999999</v>
      </c>
      <c r="H145" s="18">
        <v>199.34207999999998</v>
      </c>
      <c r="I145" s="18">
        <f t="shared" si="1"/>
        <v>179.407872</v>
      </c>
    </row>
    <row r="146" spans="1:9" ht="141.75" customHeight="1" x14ac:dyDescent="0.2">
      <c r="A146" s="13">
        <v>7713</v>
      </c>
      <c r="B146" s="15" t="s">
        <v>165</v>
      </c>
      <c r="C146" s="4"/>
      <c r="D146" s="18">
        <v>263.57452799999999</v>
      </c>
      <c r="E146" s="18">
        <v>171.32344319999999</v>
      </c>
      <c r="F146" s="18">
        <v>158.1447168</v>
      </c>
      <c r="G146" s="18">
        <v>144.96599040000001</v>
      </c>
      <c r="H146" s="18">
        <v>131.78726399999999</v>
      </c>
      <c r="I146" s="18">
        <f t="shared" si="1"/>
        <v>118.60853759999999</v>
      </c>
    </row>
    <row r="147" spans="1:9" ht="141.75" customHeight="1" x14ac:dyDescent="0.2">
      <c r="A147" s="13">
        <v>7715</v>
      </c>
      <c r="B147" s="15" t="s">
        <v>221</v>
      </c>
      <c r="C147" s="4"/>
      <c r="D147" s="18">
        <v>252.49996799999994</v>
      </c>
      <c r="E147" s="18">
        <v>164.12497919999996</v>
      </c>
      <c r="F147" s="18">
        <v>151.49998079999995</v>
      </c>
      <c r="G147" s="18">
        <v>138.87498239999996</v>
      </c>
      <c r="H147" s="18">
        <v>126.24998399999997</v>
      </c>
      <c r="I147" s="18">
        <f t="shared" si="1"/>
        <v>113.62498559999997</v>
      </c>
    </row>
    <row r="148" spans="1:9" ht="17.25" customHeight="1" x14ac:dyDescent="0.2">
      <c r="A148" s="13"/>
      <c r="B148" s="7" t="s">
        <v>150</v>
      </c>
      <c r="C148" s="4"/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f t="shared" si="1"/>
        <v>0</v>
      </c>
    </row>
    <row r="149" spans="1:9" ht="165" customHeight="1" x14ac:dyDescent="0.2">
      <c r="A149" s="13">
        <v>8001</v>
      </c>
      <c r="B149" s="15" t="s">
        <v>181</v>
      </c>
      <c r="C149" s="4"/>
      <c r="D149" s="18">
        <v>3178.3987199999997</v>
      </c>
      <c r="E149" s="18">
        <v>2065.9591679999999</v>
      </c>
      <c r="F149" s="18">
        <v>1907.0392319999996</v>
      </c>
      <c r="G149" s="18">
        <v>1748.1192960000001</v>
      </c>
      <c r="H149" s="18">
        <v>1589.1993599999998</v>
      </c>
      <c r="I149" s="18">
        <f t="shared" si="1"/>
        <v>1430.2794239999998</v>
      </c>
    </row>
    <row r="150" spans="1:9" ht="36" customHeight="1" x14ac:dyDescent="0.2">
      <c r="A150" s="13">
        <v>8080</v>
      </c>
      <c r="B150" s="21" t="s">
        <v>218</v>
      </c>
      <c r="C150" s="4"/>
      <c r="D150" s="18">
        <v>2830.08</v>
      </c>
      <c r="E150" s="18">
        <v>1839.5519999999999</v>
      </c>
      <c r="F150" s="18">
        <v>1698.048</v>
      </c>
      <c r="G150" s="18">
        <v>1556.5440000000001</v>
      </c>
      <c r="H150" s="18">
        <v>1415.04</v>
      </c>
      <c r="I150" s="18">
        <f t="shared" si="1"/>
        <v>1273.5360000000001</v>
      </c>
    </row>
    <row r="151" spans="1:9" ht="159" customHeight="1" x14ac:dyDescent="0.2">
      <c r="A151" s="13">
        <v>8003</v>
      </c>
      <c r="B151" s="15" t="s">
        <v>180</v>
      </c>
      <c r="C151" s="4"/>
      <c r="D151" s="18">
        <v>4981.3370879999993</v>
      </c>
      <c r="E151" s="18">
        <v>3237.8691071999997</v>
      </c>
      <c r="F151" s="18">
        <v>2988.8022527999997</v>
      </c>
      <c r="G151" s="18">
        <v>2739.7353983999997</v>
      </c>
      <c r="H151" s="18">
        <v>2490.6685439999997</v>
      </c>
      <c r="I151" s="18">
        <f t="shared" si="1"/>
        <v>2241.6016895999996</v>
      </c>
    </row>
    <row r="152" spans="1:9" ht="99.75" customHeight="1" x14ac:dyDescent="0.2">
      <c r="A152" s="13"/>
      <c r="B152" s="25" t="s">
        <v>188</v>
      </c>
      <c r="C152" s="4"/>
      <c r="D152" s="18">
        <v>2341.12</v>
      </c>
      <c r="E152" s="18">
        <v>1521.7280000000001</v>
      </c>
      <c r="F152" s="18">
        <v>1404.6719999999998</v>
      </c>
      <c r="G152" s="18">
        <v>1287.616</v>
      </c>
      <c r="H152" s="18">
        <v>1170.56</v>
      </c>
      <c r="I152" s="18">
        <f t="shared" si="1"/>
        <v>1053.5039999999999</v>
      </c>
    </row>
    <row r="153" spans="1:9" ht="180.75" customHeight="1" x14ac:dyDescent="0.2">
      <c r="A153" s="13">
        <v>8005</v>
      </c>
      <c r="B153" s="15" t="s">
        <v>179</v>
      </c>
      <c r="C153" s="4"/>
      <c r="D153" s="18">
        <v>6859.5824639999992</v>
      </c>
      <c r="E153" s="18">
        <v>4458.7286015999998</v>
      </c>
      <c r="F153" s="18">
        <v>4115.7494783999991</v>
      </c>
      <c r="G153" s="18">
        <v>3772.7703551999998</v>
      </c>
      <c r="H153" s="18">
        <v>3429.7912319999996</v>
      </c>
      <c r="I153" s="18">
        <f t="shared" si="1"/>
        <v>3086.8121087999998</v>
      </c>
    </row>
    <row r="154" spans="1:9" ht="200.25" customHeight="1" x14ac:dyDescent="0.2">
      <c r="A154" s="13">
        <v>8007</v>
      </c>
      <c r="B154" s="15" t="s">
        <v>178</v>
      </c>
      <c r="C154" s="4"/>
      <c r="D154" s="18">
        <v>10299.3408</v>
      </c>
      <c r="E154" s="18">
        <v>6694.5715200000004</v>
      </c>
      <c r="F154" s="18">
        <v>6179.60448</v>
      </c>
      <c r="G154" s="18">
        <v>5664.6374400000004</v>
      </c>
      <c r="H154" s="18">
        <v>5149.6704</v>
      </c>
      <c r="I154" s="18">
        <f t="shared" si="1"/>
        <v>4634.7033600000004</v>
      </c>
    </row>
    <row r="155" spans="1:9" ht="141" customHeight="1" x14ac:dyDescent="0.2">
      <c r="A155" s="13">
        <v>8101</v>
      </c>
      <c r="B155" s="15" t="s">
        <v>177</v>
      </c>
      <c r="C155" s="4"/>
      <c r="D155" s="18">
        <v>1384.32</v>
      </c>
      <c r="E155" s="18">
        <v>899.80799999999999</v>
      </c>
      <c r="F155" s="18">
        <v>830.59199999999998</v>
      </c>
      <c r="G155" s="18">
        <v>761.37599999999998</v>
      </c>
      <c r="H155" s="18">
        <v>692.16</v>
      </c>
      <c r="I155" s="18">
        <f t="shared" si="1"/>
        <v>622.94399999999996</v>
      </c>
    </row>
    <row r="156" spans="1:9" ht="98.25" customHeight="1" x14ac:dyDescent="0.2">
      <c r="A156" s="13">
        <v>8105</v>
      </c>
      <c r="B156" s="21" t="s">
        <v>217</v>
      </c>
      <c r="C156" s="4"/>
      <c r="D156" s="18">
        <v>3439.36</v>
      </c>
      <c r="E156" s="18">
        <v>2235.5840000000003</v>
      </c>
      <c r="F156" s="18">
        <v>2063.616</v>
      </c>
      <c r="G156" s="18">
        <v>1891.6480000000001</v>
      </c>
      <c r="H156" s="18">
        <v>1719.68</v>
      </c>
      <c r="I156" s="18">
        <f t="shared" si="1"/>
        <v>1547.712</v>
      </c>
    </row>
    <row r="157" spans="1:9" ht="161.25" customHeight="1" x14ac:dyDescent="0.2">
      <c r="A157" s="13">
        <v>8103</v>
      </c>
      <c r="B157" s="15" t="s">
        <v>176</v>
      </c>
      <c r="C157" s="4"/>
      <c r="D157" s="18">
        <v>2028.8593920000001</v>
      </c>
      <c r="E157" s="18">
        <v>1318.7586048000001</v>
      </c>
      <c r="F157" s="18">
        <v>1217.3156352000001</v>
      </c>
      <c r="G157" s="18">
        <v>1115.8726656000001</v>
      </c>
      <c r="H157" s="18">
        <v>1014.429696</v>
      </c>
      <c r="I157" s="18">
        <f t="shared" si="1"/>
        <v>912.98672640000007</v>
      </c>
    </row>
    <row r="158" spans="1:9" ht="17.25" customHeight="1" x14ac:dyDescent="0.2">
      <c r="A158" s="13"/>
      <c r="B158" s="7" t="s">
        <v>151</v>
      </c>
      <c r="C158" s="4"/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f t="shared" si="1"/>
        <v>0</v>
      </c>
    </row>
    <row r="159" spans="1:9" ht="162.75" customHeight="1" x14ac:dyDescent="0.2">
      <c r="A159" s="13" t="s">
        <v>152</v>
      </c>
      <c r="B159" s="15" t="s">
        <v>175</v>
      </c>
      <c r="C159" s="4"/>
      <c r="D159" s="18">
        <v>4627.2</v>
      </c>
      <c r="E159" s="18">
        <v>3007.68</v>
      </c>
      <c r="F159" s="18">
        <v>2776.3199999999997</v>
      </c>
      <c r="G159" s="18">
        <v>2544.96</v>
      </c>
      <c r="H159" s="18">
        <v>2313.6</v>
      </c>
      <c r="I159" s="18">
        <f t="shared" si="1"/>
        <v>2082.2399999999998</v>
      </c>
    </row>
    <row r="160" spans="1:9" ht="160.5" customHeight="1" x14ac:dyDescent="0.2">
      <c r="A160" s="13">
        <v>954</v>
      </c>
      <c r="B160" s="15" t="s">
        <v>174</v>
      </c>
      <c r="C160" s="4"/>
      <c r="D160" s="18">
        <v>2099.1999999999998</v>
      </c>
      <c r="E160" s="18">
        <v>1364.48</v>
      </c>
      <c r="F160" s="18">
        <v>1259.5199999999998</v>
      </c>
      <c r="G160" s="18">
        <v>1154.56</v>
      </c>
      <c r="H160" s="18">
        <v>1049.5999999999999</v>
      </c>
      <c r="I160" s="18">
        <f t="shared" si="1"/>
        <v>944.64</v>
      </c>
    </row>
    <row r="161" spans="1:9" ht="162" customHeight="1" x14ac:dyDescent="0.2">
      <c r="A161" s="13" t="s">
        <v>153</v>
      </c>
      <c r="B161" s="15" t="s">
        <v>172</v>
      </c>
      <c r="C161" s="4"/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f t="shared" si="1"/>
        <v>0</v>
      </c>
    </row>
    <row r="162" spans="1:9" ht="156" customHeight="1" x14ac:dyDescent="0.2">
      <c r="A162" s="4">
        <v>2006</v>
      </c>
      <c r="B162" s="15" t="s">
        <v>173</v>
      </c>
      <c r="C162" s="4"/>
      <c r="D162" s="18">
        <v>837.12</v>
      </c>
      <c r="E162" s="18">
        <v>544.12800000000004</v>
      </c>
      <c r="F162" s="18">
        <v>502.27199999999999</v>
      </c>
      <c r="G162" s="18">
        <v>460.41600000000005</v>
      </c>
      <c r="H162" s="18">
        <v>418.56</v>
      </c>
      <c r="I162" s="18">
        <f t="shared" si="1"/>
        <v>376.70400000000001</v>
      </c>
    </row>
    <row r="163" spans="1:9" x14ac:dyDescent="0.2">
      <c r="A163" s="7"/>
      <c r="B163" s="7" t="s">
        <v>121</v>
      </c>
      <c r="C163" s="7"/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f t="shared" si="1"/>
        <v>0</v>
      </c>
    </row>
    <row r="164" spans="1:9" ht="158.25" customHeight="1" x14ac:dyDescent="0.2">
      <c r="A164" s="13" t="s">
        <v>107</v>
      </c>
      <c r="B164" s="13" t="s">
        <v>206</v>
      </c>
      <c r="C164" s="13"/>
      <c r="D164" s="18">
        <v>2741.76</v>
      </c>
      <c r="E164" s="18">
        <v>1782.1440000000002</v>
      </c>
      <c r="F164" s="18">
        <v>1645.056</v>
      </c>
      <c r="G164" s="18">
        <v>1507.9680000000003</v>
      </c>
      <c r="H164" s="18">
        <v>1370.88</v>
      </c>
      <c r="I164" s="18">
        <f t="shared" si="1"/>
        <v>1233.7920000000001</v>
      </c>
    </row>
    <row r="165" spans="1:9" ht="158.25" customHeight="1" x14ac:dyDescent="0.2">
      <c r="A165" s="13" t="s">
        <v>107</v>
      </c>
      <c r="B165" s="17" t="s">
        <v>207</v>
      </c>
      <c r="C165" s="13"/>
      <c r="D165" s="18">
        <v>2874.88</v>
      </c>
      <c r="E165" s="18">
        <v>1868.672</v>
      </c>
      <c r="F165" s="18">
        <v>1724.9280000000001</v>
      </c>
      <c r="G165" s="18">
        <v>1581.1840000000002</v>
      </c>
      <c r="H165" s="18">
        <v>1437.44</v>
      </c>
      <c r="I165" s="18">
        <f t="shared" si="1"/>
        <v>1293.6960000000001</v>
      </c>
    </row>
    <row r="166" spans="1:9" ht="133.5" customHeight="1" x14ac:dyDescent="0.2">
      <c r="A166" s="13" t="s">
        <v>108</v>
      </c>
      <c r="B166" s="13" t="s">
        <v>208</v>
      </c>
      <c r="C166" s="13"/>
      <c r="D166" s="18">
        <v>1264.6400000000001</v>
      </c>
      <c r="E166" s="18">
        <v>822.01600000000008</v>
      </c>
      <c r="F166" s="18">
        <v>758.78399999999999</v>
      </c>
      <c r="G166" s="18">
        <v>695.55200000000013</v>
      </c>
      <c r="H166" s="18">
        <v>632.32000000000005</v>
      </c>
      <c r="I166" s="18">
        <f t="shared" si="1"/>
        <v>569.08800000000008</v>
      </c>
    </row>
    <row r="167" spans="1:9" ht="144.75" customHeight="1" x14ac:dyDescent="0.2">
      <c r="A167" s="13" t="s">
        <v>108</v>
      </c>
      <c r="B167" s="13" t="s">
        <v>209</v>
      </c>
      <c r="C167" s="13"/>
      <c r="D167" s="18">
        <v>1410.56</v>
      </c>
      <c r="E167" s="18">
        <v>916.86400000000003</v>
      </c>
      <c r="F167" s="18">
        <v>846.3359999999999</v>
      </c>
      <c r="G167" s="18">
        <v>775.80799999999999</v>
      </c>
      <c r="H167" s="18">
        <v>705.28</v>
      </c>
      <c r="I167" s="18">
        <f t="shared" si="1"/>
        <v>634.75199999999995</v>
      </c>
    </row>
    <row r="168" spans="1:9" ht="122.25" customHeight="1" x14ac:dyDescent="0.2">
      <c r="A168" s="13" t="s">
        <v>109</v>
      </c>
      <c r="B168" s="13" t="s">
        <v>210</v>
      </c>
      <c r="C168" s="13"/>
      <c r="D168" s="18">
        <v>4646.4000000000005</v>
      </c>
      <c r="E168" s="18">
        <v>3020.1600000000003</v>
      </c>
      <c r="F168" s="18">
        <v>2787.84</v>
      </c>
      <c r="G168" s="18">
        <v>2555.5200000000004</v>
      </c>
      <c r="H168" s="18">
        <v>2323.2000000000003</v>
      </c>
      <c r="I168" s="18">
        <f t="shared" si="1"/>
        <v>2090.88</v>
      </c>
    </row>
    <row r="169" spans="1:9" ht="122.25" customHeight="1" x14ac:dyDescent="0.2">
      <c r="A169" s="13" t="s">
        <v>109</v>
      </c>
      <c r="B169" s="13" t="s">
        <v>211</v>
      </c>
      <c r="C169" s="13"/>
      <c r="D169" s="18">
        <v>5862.4000000000005</v>
      </c>
      <c r="E169" s="18">
        <v>3810.5600000000004</v>
      </c>
      <c r="F169" s="18">
        <v>3517.44</v>
      </c>
      <c r="G169" s="18">
        <v>3224.3200000000006</v>
      </c>
      <c r="H169" s="18">
        <v>2931.2000000000003</v>
      </c>
      <c r="I169" s="18">
        <f t="shared" si="1"/>
        <v>2638.0800000000004</v>
      </c>
    </row>
    <row r="170" spans="1:9" ht="126.75" customHeight="1" x14ac:dyDescent="0.2">
      <c r="A170" s="13" t="s">
        <v>212</v>
      </c>
      <c r="B170" s="13" t="s">
        <v>214</v>
      </c>
      <c r="C170" s="13"/>
      <c r="D170" s="18">
        <v>4721.920000000001</v>
      </c>
      <c r="E170" s="18">
        <v>3069.248000000001</v>
      </c>
      <c r="F170" s="18">
        <v>2833.1520000000005</v>
      </c>
      <c r="G170" s="18">
        <v>2597.0560000000009</v>
      </c>
      <c r="H170" s="18">
        <v>2360.9600000000005</v>
      </c>
      <c r="I170" s="18">
        <f t="shared" si="1"/>
        <v>2124.8640000000005</v>
      </c>
    </row>
    <row r="171" spans="1:9" ht="126.75" customHeight="1" x14ac:dyDescent="0.2">
      <c r="A171" s="13" t="s">
        <v>212</v>
      </c>
      <c r="B171" s="13" t="s">
        <v>213</v>
      </c>
      <c r="C171" s="13"/>
      <c r="D171" s="18">
        <v>5928.96</v>
      </c>
      <c r="E171" s="18">
        <v>3853.8240000000001</v>
      </c>
      <c r="F171" s="18">
        <v>3557.3759999999997</v>
      </c>
      <c r="G171" s="18">
        <v>3260.9280000000003</v>
      </c>
      <c r="H171" s="18">
        <v>2964.48</v>
      </c>
      <c r="I171" s="18">
        <f t="shared" si="1"/>
        <v>2668.0320000000002</v>
      </c>
    </row>
    <row r="172" spans="1:9" ht="138" customHeight="1" x14ac:dyDescent="0.2">
      <c r="A172" s="13" t="s">
        <v>110</v>
      </c>
      <c r="B172" s="13" t="s">
        <v>111</v>
      </c>
      <c r="C172" s="13"/>
      <c r="D172" s="18">
        <v>1233.92</v>
      </c>
      <c r="E172" s="18">
        <v>802.04800000000012</v>
      </c>
      <c r="F172" s="18">
        <v>740.35199999999998</v>
      </c>
      <c r="G172" s="18">
        <v>678.65600000000006</v>
      </c>
      <c r="H172" s="18">
        <v>616.96</v>
      </c>
      <c r="I172" s="18">
        <f t="shared" si="1"/>
        <v>555.26400000000001</v>
      </c>
    </row>
    <row r="173" spans="1:9" ht="151.5" customHeight="1" x14ac:dyDescent="0.2">
      <c r="A173" s="13" t="s">
        <v>112</v>
      </c>
      <c r="B173" s="13" t="s">
        <v>113</v>
      </c>
      <c r="C173" s="4"/>
      <c r="D173" s="18">
        <v>1233.92</v>
      </c>
      <c r="E173" s="18">
        <v>802.04800000000012</v>
      </c>
      <c r="F173" s="18">
        <v>740.35199999999998</v>
      </c>
      <c r="G173" s="18">
        <v>678.65600000000006</v>
      </c>
      <c r="H173" s="18">
        <v>616.96</v>
      </c>
      <c r="I173" s="18">
        <f t="shared" si="1"/>
        <v>555.26400000000001</v>
      </c>
    </row>
    <row r="174" spans="1:9" ht="156.75" customHeight="1" x14ac:dyDescent="0.2">
      <c r="A174" s="13" t="s">
        <v>114</v>
      </c>
      <c r="B174" s="13" t="s">
        <v>115</v>
      </c>
      <c r="C174" s="4"/>
      <c r="D174" s="18">
        <v>3889.92</v>
      </c>
      <c r="E174" s="18">
        <v>2528.4480000000003</v>
      </c>
      <c r="F174" s="18">
        <v>2333.9519999999998</v>
      </c>
      <c r="G174" s="18">
        <v>2139.4560000000001</v>
      </c>
      <c r="H174" s="18">
        <v>1944.96</v>
      </c>
      <c r="I174" s="18">
        <f t="shared" si="1"/>
        <v>1750.4640000000002</v>
      </c>
    </row>
    <row r="175" spans="1:9" ht="149.25" customHeight="1" x14ac:dyDescent="0.2">
      <c r="A175" s="13" t="s">
        <v>116</v>
      </c>
      <c r="B175" s="13" t="s">
        <v>171</v>
      </c>
      <c r="C175" s="4"/>
      <c r="D175" s="18">
        <v>5559.04</v>
      </c>
      <c r="E175" s="18">
        <v>3613.3760000000002</v>
      </c>
      <c r="F175" s="18">
        <v>3335.424</v>
      </c>
      <c r="G175" s="18">
        <v>3057.4720000000002</v>
      </c>
      <c r="H175" s="18">
        <v>2779.52</v>
      </c>
      <c r="I175" s="18">
        <f t="shared" si="1"/>
        <v>2501.5680000000002</v>
      </c>
    </row>
    <row r="176" spans="1:9" ht="132.75" customHeight="1" x14ac:dyDescent="0.2">
      <c r="A176" s="13" t="s">
        <v>117</v>
      </c>
      <c r="B176" s="13" t="s">
        <v>118</v>
      </c>
      <c r="C176" s="4"/>
      <c r="D176" s="18">
        <v>5521.92</v>
      </c>
      <c r="E176" s="18">
        <v>3589.248</v>
      </c>
      <c r="F176" s="18">
        <v>3313.152</v>
      </c>
      <c r="G176" s="18">
        <v>3037.0560000000005</v>
      </c>
      <c r="H176" s="18">
        <v>2760.96</v>
      </c>
      <c r="I176" s="18">
        <f t="shared" si="1"/>
        <v>2484.864</v>
      </c>
    </row>
    <row r="177" spans="1:9" ht="199.5" customHeight="1" x14ac:dyDescent="0.2">
      <c r="A177" s="4" t="s">
        <v>220</v>
      </c>
      <c r="B177" s="13" t="s">
        <v>219</v>
      </c>
      <c r="C177" s="4"/>
      <c r="D177" s="18">
        <v>3848.96</v>
      </c>
      <c r="E177" s="18">
        <v>2501.8240000000001</v>
      </c>
      <c r="F177" s="18">
        <v>2309.3759999999997</v>
      </c>
      <c r="G177" s="18">
        <v>2116.9280000000003</v>
      </c>
      <c r="H177" s="18">
        <v>1924.48</v>
      </c>
      <c r="I177" s="18">
        <f t="shared" si="1"/>
        <v>1732.0320000000002</v>
      </c>
    </row>
    <row r="178" spans="1:9" ht="186" customHeight="1" x14ac:dyDescent="0.2">
      <c r="A178" s="13" t="s">
        <v>119</v>
      </c>
      <c r="B178" s="13" t="s">
        <v>215</v>
      </c>
      <c r="C178" s="4"/>
      <c r="D178" s="18">
        <v>2117.12</v>
      </c>
      <c r="E178" s="18">
        <v>1376.1279999999999</v>
      </c>
      <c r="F178" s="18">
        <v>1270.2719999999999</v>
      </c>
      <c r="G178" s="18">
        <v>1164.4159999999999</v>
      </c>
      <c r="H178" s="18">
        <v>1058.56</v>
      </c>
      <c r="I178" s="18">
        <f t="shared" si="1"/>
        <v>952.70399999999995</v>
      </c>
    </row>
    <row r="179" spans="1:9" ht="144.75" customHeight="1" x14ac:dyDescent="0.2">
      <c r="A179" s="13" t="s">
        <v>205</v>
      </c>
      <c r="B179" s="13" t="s">
        <v>216</v>
      </c>
      <c r="C179" s="4"/>
      <c r="D179" s="18">
        <v>885.76</v>
      </c>
      <c r="E179" s="18">
        <v>575.74400000000003</v>
      </c>
      <c r="F179" s="18">
        <v>531.45600000000002</v>
      </c>
      <c r="G179" s="18">
        <v>487.16800000000001</v>
      </c>
      <c r="H179" s="18">
        <v>442.88</v>
      </c>
      <c r="I179" s="18">
        <f t="shared" si="1"/>
        <v>398.59199999999998</v>
      </c>
    </row>
    <row r="183" spans="1:9" ht="23.25" customHeight="1" x14ac:dyDescent="0.2"/>
  </sheetData>
  <sheetProtection selectLockedCells="1" selectUnlockedCells="1"/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Вирта</dc:creator>
  <cp:lastModifiedBy>Вирта</cp:lastModifiedBy>
  <dcterms:created xsi:type="dcterms:W3CDTF">2013-10-25T11:29:30Z</dcterms:created>
  <dcterms:modified xsi:type="dcterms:W3CDTF">2017-02-08T07:25:55Z</dcterms:modified>
</cp:coreProperties>
</file>