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7155"/>
  </bookViews>
  <sheets>
    <sheet name="Лист1" sheetId="1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  <c r="F4" i="1"/>
  <c r="G4" i="1"/>
  <c r="H4" i="1"/>
  <c r="I4" i="1"/>
  <c r="J4" i="1"/>
  <c r="K4" i="1"/>
  <c r="E5" i="1"/>
  <c r="F5" i="1"/>
  <c r="G5" i="1"/>
  <c r="H5" i="1"/>
  <c r="I5" i="1"/>
  <c r="J5" i="1"/>
  <c r="K5" i="1"/>
  <c r="E6" i="1"/>
  <c r="F6" i="1"/>
  <c r="G6" i="1"/>
  <c r="H6" i="1"/>
  <c r="I6" i="1"/>
  <c r="J6" i="1"/>
  <c r="K6" i="1"/>
  <c r="E7" i="1"/>
  <c r="F7" i="1"/>
  <c r="G7" i="1"/>
  <c r="H7" i="1"/>
  <c r="I7" i="1"/>
  <c r="J7" i="1"/>
  <c r="K7" i="1"/>
  <c r="E8" i="1"/>
  <c r="F8" i="1"/>
  <c r="G8" i="1"/>
  <c r="H8" i="1"/>
  <c r="I8" i="1"/>
  <c r="J8" i="1"/>
  <c r="K8" i="1"/>
  <c r="E9" i="1"/>
  <c r="F9" i="1"/>
  <c r="G9" i="1"/>
  <c r="H9" i="1"/>
  <c r="I9" i="1"/>
  <c r="J9" i="1"/>
  <c r="K9" i="1"/>
  <c r="E10" i="1"/>
  <c r="F10" i="1"/>
  <c r="G10" i="1"/>
  <c r="H10" i="1"/>
  <c r="I10" i="1"/>
  <c r="J10" i="1"/>
  <c r="K10" i="1"/>
  <c r="E11" i="1"/>
  <c r="F11" i="1"/>
  <c r="G11" i="1"/>
  <c r="H11" i="1"/>
  <c r="I11" i="1"/>
  <c r="J11" i="1"/>
  <c r="K11" i="1"/>
  <c r="E12" i="1"/>
  <c r="F12" i="1"/>
  <c r="G12" i="1"/>
  <c r="H12" i="1"/>
  <c r="I12" i="1"/>
  <c r="J12" i="1"/>
  <c r="K12" i="1"/>
  <c r="E13" i="1"/>
  <c r="F13" i="1"/>
  <c r="G13" i="1"/>
  <c r="H13" i="1"/>
  <c r="I13" i="1"/>
  <c r="J13" i="1"/>
  <c r="K13" i="1"/>
  <c r="E14" i="1"/>
  <c r="F14" i="1"/>
  <c r="G14" i="1"/>
  <c r="H14" i="1"/>
  <c r="I14" i="1"/>
  <c r="J14" i="1"/>
  <c r="K14" i="1"/>
  <c r="E15" i="1"/>
  <c r="F15" i="1"/>
  <c r="G15" i="1"/>
  <c r="H15" i="1"/>
  <c r="I15" i="1"/>
  <c r="J15" i="1"/>
  <c r="K15" i="1"/>
  <c r="E16" i="1"/>
  <c r="F16" i="1"/>
  <c r="G16" i="1"/>
  <c r="H16" i="1"/>
  <c r="I16" i="1"/>
  <c r="J16" i="1"/>
  <c r="K16" i="1"/>
  <c r="E17" i="1"/>
  <c r="F17" i="1"/>
  <c r="G17" i="1"/>
  <c r="H17" i="1"/>
  <c r="I17" i="1"/>
  <c r="J17" i="1"/>
  <c r="K17" i="1"/>
  <c r="E18" i="1"/>
  <c r="F18" i="1"/>
  <c r="G18" i="1"/>
  <c r="H18" i="1"/>
  <c r="I18" i="1"/>
  <c r="J18" i="1"/>
  <c r="K18" i="1"/>
  <c r="E19" i="1"/>
  <c r="F19" i="1"/>
  <c r="G19" i="1"/>
  <c r="H19" i="1"/>
  <c r="I19" i="1"/>
  <c r="J19" i="1"/>
  <c r="K19" i="1"/>
  <c r="E20" i="1"/>
  <c r="F20" i="1"/>
  <c r="G20" i="1"/>
  <c r="H20" i="1"/>
  <c r="I20" i="1"/>
  <c r="J20" i="1"/>
  <c r="K20" i="1"/>
  <c r="E21" i="1"/>
  <c r="F21" i="1"/>
  <c r="G21" i="1"/>
  <c r="H21" i="1"/>
  <c r="I21" i="1"/>
  <c r="J21" i="1"/>
  <c r="K21" i="1"/>
  <c r="E22" i="1"/>
  <c r="F22" i="1"/>
  <c r="G22" i="1"/>
  <c r="H22" i="1"/>
  <c r="I22" i="1"/>
  <c r="J22" i="1"/>
  <c r="K22" i="1"/>
  <c r="E23" i="1"/>
  <c r="F23" i="1"/>
  <c r="G23" i="1"/>
  <c r="H23" i="1"/>
  <c r="I23" i="1"/>
  <c r="J23" i="1"/>
  <c r="K23" i="1"/>
  <c r="E24" i="1"/>
  <c r="F24" i="1"/>
  <c r="G24" i="1"/>
  <c r="H24" i="1"/>
  <c r="I24" i="1"/>
  <c r="J24" i="1"/>
  <c r="K24" i="1"/>
  <c r="E25" i="1"/>
  <c r="F25" i="1"/>
  <c r="G25" i="1"/>
  <c r="H25" i="1"/>
  <c r="I25" i="1"/>
  <c r="J25" i="1"/>
  <c r="K25" i="1"/>
  <c r="E26" i="1"/>
  <c r="F26" i="1"/>
  <c r="G26" i="1"/>
  <c r="H26" i="1"/>
  <c r="I26" i="1"/>
  <c r="J26" i="1"/>
  <c r="K26" i="1"/>
  <c r="E27" i="1"/>
  <c r="F27" i="1"/>
  <c r="G27" i="1"/>
  <c r="H27" i="1"/>
  <c r="I27" i="1"/>
  <c r="J27" i="1"/>
  <c r="K27" i="1"/>
  <c r="E28" i="1"/>
  <c r="F28" i="1"/>
  <c r="G28" i="1"/>
  <c r="H28" i="1"/>
  <c r="I28" i="1"/>
  <c r="J28" i="1"/>
  <c r="K28" i="1"/>
  <c r="E29" i="1"/>
  <c r="F29" i="1"/>
  <c r="G29" i="1"/>
  <c r="H29" i="1"/>
  <c r="I29" i="1"/>
  <c r="J29" i="1"/>
  <c r="K29" i="1"/>
  <c r="E30" i="1"/>
  <c r="F30" i="1"/>
  <c r="G30" i="1"/>
  <c r="H30" i="1"/>
  <c r="I30" i="1"/>
  <c r="J30" i="1"/>
  <c r="K30" i="1"/>
  <c r="E31" i="1"/>
  <c r="F31" i="1"/>
  <c r="G31" i="1"/>
  <c r="H31" i="1"/>
  <c r="I31" i="1"/>
  <c r="J31" i="1"/>
  <c r="K31" i="1"/>
  <c r="E32" i="1"/>
  <c r="F32" i="1"/>
  <c r="G32" i="1"/>
  <c r="H32" i="1"/>
  <c r="I32" i="1"/>
  <c r="J32" i="1"/>
  <c r="K32" i="1"/>
  <c r="E33" i="1"/>
  <c r="F33" i="1"/>
  <c r="G33" i="1"/>
  <c r="H33" i="1"/>
  <c r="I33" i="1"/>
  <c r="J33" i="1"/>
  <c r="K33" i="1"/>
  <c r="E34" i="1"/>
  <c r="F34" i="1"/>
  <c r="G34" i="1"/>
  <c r="H34" i="1"/>
  <c r="I34" i="1"/>
  <c r="J34" i="1"/>
  <c r="K34" i="1"/>
  <c r="E3" i="1"/>
  <c r="F3" i="1"/>
  <c r="G3" i="1"/>
  <c r="H3" i="1"/>
  <c r="I3" i="1"/>
  <c r="J3" i="1"/>
  <c r="K3" i="1"/>
  <c r="E2" i="1"/>
  <c r="H2" i="1"/>
  <c r="G2" i="1"/>
  <c r="F2" i="1"/>
  <c r="D2" i="1" l="1"/>
</calcChain>
</file>

<file path=xl/sharedStrings.xml><?xml version="1.0" encoding="utf-8"?>
<sst xmlns="http://schemas.openxmlformats.org/spreadsheetml/2006/main" count="77" uniqueCount="77">
  <si>
    <t>модель</t>
  </si>
  <si>
    <t>технические характеристики</t>
  </si>
  <si>
    <t>аннотация</t>
  </si>
  <si>
    <t>PANORAMAIPSPOT</t>
  </si>
  <si>
    <t>PANORAMAIPWBX</t>
  </si>
  <si>
    <t>PANORAMAIPSPOT - это мощный и гибкий светодиодный прожектор с рейтингом IP, разработанный для обеспечения потрясающего уровня яркости в компактном корпусе. Оснащенный зумом 1:10 и полным набором функций, PANORAMAIPSPOT действительно выделяется в любой обстановке, будь то фестивали, арены или крупные мероприятия на открытом воздухе.
Особенности:
Мощный светодиод 420 Вт с 7000K CT и линейным зумом 5-50 °
IP-рейтинг для наружных мероприятий и временных установок
Широкий спектр эффектов, включая линейное смешивание CMY и CTO, цветовое колесо, вращающееся колесо гобо, статическое колесо гобо, круговые призмы, линейный мороз и фокус
ИСТОЧНИК СВЕТА
Источник: 420W мощный белый светодиод
CT: 7000K
Люкс: (5 °) 21362 люкс при 5 м
Люкс: (50 °) 1173 люкс при 5 м полной
Продолжительность жизни источника:&gt; 20.000 ч
ОПТИКА
Увеличение: 5-50 ° с моторизованным линейным увеличением
Диаметр объектива: 120 мм
Тип объектива: HD антибликовые линзы с ахроматическим покрытием
Фокус: моторизованный с автофокусом
ЦВЕТНАЯ СИСТЕМА
Смешение цветов: линейный CMY
CTC: линейная коррекция CTO 2700 ~ 6000K
Цветовое колесо: 8 дихроичных фильтров + открытый
ДИНАМИЧЕСКИЕ ЭФФЕКТЫ
Вращающиеся гобо: 7 вращающихся гобо + открытый, взаимозаменяемый, индексация
Размер гобо: гобо Ø 27 мм - img Ø 21 мм - 1,1 мм
Фиксированные гобо: 6 фиксированных гобо + открытый, взаимозаменяемый
Размер гобо: гобо Ø 27 мм - img vØ 21 мм - 1,1 мм
Круглая призма: 3f с двунаправленным вращением, индексация
Мороз: линейный фильтр от 0 до 100%
Радужная оболочка: 5-100% моторизованной линейной радужки
ТЕЛО
Угол панорамирования: 540-630 °
Угол наклона: 233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Art-Net, W-DMX
Каналы DMX: 19/21/28/29/36 канал
W-DMX: в комплекте, беспроводной приемник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ЭЛЕКТРОНИКА
Диммер: линейный 0 ~ 100% электронный диммер
Строб / выдержка: 1/28 Гц, электронный
Резервная батарея: резервная батарея для работы пользователя без подключения к основному источнику питания
Рабочая температура: -20 ° ~ + 45 °
ЭЛЕКТРОТЕХНИКА
Электропитание: 100-240В - 50/60 Гц
Потребляемая мощность (при 230 В): 492 Вт
Потребляемая мощность (при 120 В): 501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Amphenol XLR 5p IN / OUT
Передача данных: RJ45 IN / OUT
Подключение питания: водонепроницаемые разъемы Seetronic powerCON IN / OUT
IP рейтинг: 65 для временного наружного применения, а не для стационарной установки
Размеры (ШхВхГ): 420x740x474 мм
Вес: 38 кг</t>
  </si>
  <si>
    <t>PANORAMAIPWBX - это потрясающий светодиодный светильник с высокой выходной мощностью IP65 с кольцом пикселов, разработанный для того, чтобы привнести рабочую лошадь светодиодный светильник для уличных мероприятий. Благодаря 19 новым светодиодам Osram RGBW мощностью 40 Вт, он обеспечивает великолепную выходную мощность с огромной цветовой гаммой и обширным набором эффектов.
Особенности:
IP65 для мероприятий на открытом воздухе
19 светодиодов RGBW / FC Osram 40 Вт + внешнее кольцо RGB пикселей
Широкий диапазон линейного увеличения от 3 до 45 ° от луча до мытья
Индивидуальное управление пикселями с помощью встроенного генератора эффектов для светодиодов и кольца пикселей для быстрых и точных эффектов
Система охлаждения с тепловыми трубками для эффективного охлаждения практически без шума
ИСТОЧНИК СВЕТА
Источник: светодиоды Osram Ostar 19x40 Вт RGBW
Люкс: (3 °) 60000 люкс (45 °) 5010 люкс при полном заполнении 3 м
Люкс: (3 °) 31500 люкс (45 °) 2000 люкс при 5 м
Продолжительность жизни источника:&gt; 50.000 ч
Другое: Внешнее кольцо RGB Pixel с морозной пленкой
ОПТИКА
Увеличение: 3-45 ° моторизованное линейное увеличение
Тип объектива: высококачественная стеклянная оптика
Дополнительная оптика: рассеиватель на внешнем пиксельном кольце
ЦВЕТНАЯ СИСТЕМА
Смешивание цветов: RGBW / FC
CTC: управление CTC по независимому каналу DMX
Белые пресеты: 2000-10000K
Цветовое колесо: виртуальное цветовое колесо с предустановками
Макросы: несколько готовых пиксельных макросов с регулируемой скоростью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Особенности: внешнее кольцо пикселей RGB с несколькими встроенными настраиваемыми макросами FX
ТЕЛО
Угол панорамирования: 540/630 °
Угол наклона: 267 °
Разрешение панорамирования / наклона: бит 16 бит
Обратная связь: автоматическое перемещение после случайного движения
Корпус: атмосферостойкая конструкция IP65
Цвет кузова: черный
КОНТРОЛЬ
Протоколы: DMX512, RDM, Art-Net, W-DMX
Каналы DMX: V1: 18/42/44/120, V2: 18/42/44/120 канал
Управление пикселями: управление Pixel2Pixel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1-30 Гц, электронный
Резервная батарея: резервная батарея для работы пользователя без подключения к основному источнику питания
Рабочая температура: -20 ° ~ + 45 °
Мерцание: без мерцания
ЭЛЕКТРОТЕХНИКА
Электропитание: 100-240В - 50/60 Гц
Потребляемая мощность (при 230 В): 661 Вт
Потребляемая мощность (при 120 В): 698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Сигнальное соединение: разъемы Seetronic XLR 5p IN / OUT
Передача данных: Art-Net RJ45 IN / OUT
Подключение питания: разъем Neutrik powerCON TRUE1 IN
IP рейтинг: 65 для наружных установок
Размеры (ШхВхГ): 529x676x312 мм
Вес: 35 кг</t>
  </si>
  <si>
    <t>PANORAMAIPAB</t>
  </si>
  <si>
    <t>PANORAMAIPAIRBEAM - это потрясающий свет с движущимся лучом IP65, который обеспечивает невероятно яркий, жирный луч 2 °, идеально подходящий для уличного прожектора и большого воздушного взгляда. Разработанный, чтобы сделать заявление, PANORAMAIPAIRBEAM может действительно выделить событие или заполнить большое наружное пространство захватывающими лучами.
Особенности:
Мощная лампа Osram HTI мощностью 440 Вт в сочетании с фронтальной линзой HD 167 мм для яркого луча 2 °
IP65 рейтинг
Обширный набор эффектов, включая линейное микширование CMY, вращающееся колесо гобо, статическое колесо гобо, круговые и линейные призмы, линейный мороз и фокус
ИСТОЧНИК СВЕТА
Источник: 440 Вт Осрам Сириус HRI
CT: 7000K
CRI: 80
Световой поток: 12457 лм
Люкс: 1270259 люкс на 5 м
Люкс: 317565 люкс на 10 м
Продолжительность жизни источника: 1,500 ч.
ОПТИКА
Угол луча: 2 °
Диаметр объектива: 163,5 мм
Тип объектива: высококачественная стеклянная оптика
Фокус: моторизованный с автофокусом
ЦВЕТНАЯ СИСТЕМА
Смешение цветов: цветовая система CMY на 3 постепенно исчезающих цветовых колесах
CTC: на колесе 2500K и 3200K + CTB
Цветовое колесо: 13 дихроичных фильтров + открытый на 3 независимых цветовых колесах
ДИНАМИЧЕСКИЕ ЭФФЕКТЫ
Вращающиеся гобо: 9 вращающихся гобо + открытый, взаимозаменяемый, индексация
Фиксированные гобо: 15 фиксированных гобо + открытый
Размер гобо: гобо Ø 15,9 мм - img vØ 9 мм - 1,1 мм
Генератор эффектов: призмы перекрываются для впечатляющих воздушных эффектов
Круглая призма: 16f с двунаправленным вращением, индексация
Линейная призма: 6f с двунаправленным вращением, индексирование
Мороз: линейный фильтр от 0 до 100%
ТЕЛО
Угол панорамирования: 630 ° - 540 °
Угол наклона: 230 °
Разрешение панорамирования / наклона: бит 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Art-Net, W-DMX
Каналы DMX: 19/22/28 канал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через меню с внутренней памятью или через интерфейс USB-DMX (UPBOX2) не входит
Гибернация: энергосберегающий режим при потере DMX
ЭЛЕКТРОНИКА
Диммер: линейный 0 ~ 100% механический диммер
Стробоскоп / вспышка: 1 ~ 28 вспышек, механическая
Рабочая температура: -20 ° ~ + 40 °
ЭЛЕКТРОТЕХНИКА
Электропитание: 100-240В - 50/60 Гц
Потребляемая мощность (при 230 В): 522 Вт
Потребляемая мощность (при 120 В): 522 Вт
ФИЗИЧЕСКИЕ
Охлаждение: принудительный воздух с малошумным вентилятором
Sospension и фиксация: любая позиция с быстросъемными омега-скобками
Сигнальное соединение: разъемы Seetronic XLR 5p IN / OUT
Передача данных: Art-Net RJ45 IN / OUT
Подключение питания: разъем Neutrik powerCON TRUE1 IN
IP рейтинг: 65 для наружных установок
Размеры (ШхВхГ): 441x746x312 мм
Вес: 39 кг</t>
  </si>
  <si>
    <t>RA3000PROFILE</t>
  </si>
  <si>
    <t>RA3000PROFILE сочетает в себе твердотельные технологии в каждой детали, и он был специально разработан, чтобы быть не только высококачественным ярким светом, но и бесшумным. RA3000PROFILE способен обеспечить реальную выходную мощность 25 000 люмен с беспрецедентной равномерностью луча.
Светодиодный двигатель 6000K был специально разработан для того, чтобы RA3000PROFILE достигал CRI 90, TLCI 92, высокого R9 и TM30, благодаря чему все оттенки и цвета кожи оживали на сцене или перед камерой.
Система CMY RA3000PROFILE обеспечивает прекрасные пастельные тона, потрясающие насыщенные цвета, мощные основные цвета, одно цветовое колесо обеспечивает разделение цветов, а линейный CTO позволяет RA3000PROFILE сливаться с традиционными источниками.
Содержит полный набор функций, состоящий из колеса гобо, колеса анимации, радужной оболочки, призмы и двойной линейной инерции.
Высокоточная 4-х лопастная опалубочная система может быть наложена для создания бесконечных комбинаций. 19-элементная оптика RA3000PROFILE спроектирована с высокой точностью для идеального увеличения, идеальных краев и максимальной эффективности.
RA3000PROFILE бесшумный, яркий, гибкий и точный.
Особенности:
1000-ваттный светодиодный двигатель с 6000K CT с высоким CRI, TLCI, R9 и TM30
25'000 люмен выходной светильник с проекцией плоского поля
бесшумный
ИСТОЧНИК СВЕТА
Источник: белый светодиод 1000 Вт
CT: 6000K
CRI:&gt; 90
R9: 75
Световой поток: 25'000lm
Люкс: (50 °) 1830 люкс (6 °) 83500 люкс при 5 м
Продолжительность жизни источника:&gt; 50.000 ч
Другое: TLCI: 92; TM30-15RF: 88; TM30RG: 99
ОПТИКА
Увеличение: 6-50 ° с моторизованным линейным увеличением
Диаметр объектива: 180 мм
ЦВЕТНАЯ СИСТЕМА
Смешение цветов: линейный CMY
CTC: линейная коррекция CTO 3000 ~ 6000K
Цветовое колесо: 6 дихроичных фильтров + открытый
ДИНАМИЧЕСКИЕ ЭФФЕКТЫ
Система жалюзи: 4 одинарных ножа: +/- 35 °, полная система: +/- 45 °
Колесо анимации: колесо анимации с вращением по часовой стрелке и против часовой стрелки
Вращающиеся гобо: 6 вращающихся гобо + открытый, взаимозаменяемый, индексация
Размер гобо: наружный диаметр: 31,9 мм, диаметр гобо: 27 мм
Генератор эффектов: макросы затвора с регулируемой скоростью
Круглая призма: 4f с двунаправленным вращением, индексация
Мороз: двойная система фильтров от замерзания, морозогоря с мягким краем 1 °, промывка морозом 5 °, линейный фильтр от замерзания 0-100%
Радужная оболочка: 5-100% моторизованной линейной радужки
ТЕЛО
Угол панорамирования: 540 °
Угол наклона: 270 °
Разрешение панорамирования / наклона: бит 8/16 бит
Обратная связь: автоматическое перемещение после случайного движения
Корпус: огнестойкий ПК
Цвет кузова: черный
КОНТРОЛЬ
Протоколы: DMX512, RDM, Art-Net, W-DMX
Каналы DMX: 38/39/40/41 канал
W-DMX: в комплекте, беспроводной приемник решения
RDM: RDM готов к настройке удаленного монитора и настроек
Дисплей: черный OLED дисплей с высоким разрешением
Обновление прошивки: да, через интерфейс USB-DMX (UPBOX1) не входит
ЭЛЕКТРОНИКА
Диммер: линейный 0 ~ 100% электронный диммер
Строб / затвор: 0-30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1288 Вт
Потребляемая мощность (при 120 В): 1371 Вт
Коэффициент мощности: (120 Вт) 1,0 - (230 Вт) 0,97
ФИЗИЧЕСКИЕ
Охлаждение: сочетание системы охлаждения с тепловыми трубками и малошумного вентилятора
Sospension и фиксация: быстрый быстрый замок Omega кронштейн
Блокировка панорамирования / наклона: блокировка панорамирования / наклона для транспортировки и обслуживания
Сигнальное соединение: разъемы Amphenol XLR 3p + 5p IN / OUT
Передача данных: Art-Net RJ45 IN / OUT
Подключение питания: разъем Neutrik powerCON TRUE1 IN
Рейтинг IP: 20
Размеры (ШхВхГ): 534x914x402 мм
Вес: 57 кг</t>
  </si>
  <si>
    <t>LUMA1500SH</t>
  </si>
  <si>
    <t>LUMA1500SH - это светодиодный профильный светильник мощностью 440 Вт 6500K, предназначенный для замены разрядного светильника мощностью 1200 Вт, используемого в театрах, на концертах, мероприятиях и трансляциях. Настраиваемая оптическая система обеспечивает стабильный выходной сигнал с ровным полем и четкой проекцией гобо прямо в широком диапазоне зумирования от 5 ° до 50 °.
Особенности:
Вращающееся колесо гобо, статическое колесо гобо и сменные модули либо с полным затвором (SH), либо с колесом анимации (SP)
Система смешивания цветов CMY с отдельным линейным CTO и цветовым колесом
Модуль сердечника затвора с полным обрамлением с индивидуальным контролем глубины и угла каждого лезвия, а также индексом модуля
ИСТОЧНИК СВЕТА
Источник: 440 Вт мощный белый светодиод
CT: 6500K
Люкс: (5 °) 26533 - (50 °) 1535 люкс при 5 м
Продолжительность жизни источника:&gt; 20.000 ч
ОПТИКА
Увеличение: 5-50 ° с моторизованным линейным увеличением
Диаметр объектива: 120 мм
Тип объектива: HD антибликовые линзы с ахроматическим покрытием
Фокус: моторизованный с автофокусом
Другое: Высококачественная проекция плоского поля
ЦВЕТНАЯ СИСТЕМА
Смешение цветов: линейный CMY
CTC: линейная коррекция CTO 2700 ~ 6000K
Цветовое колесо: 7 дихроичных фильтров + открытый
ДИНАМИЧЕСКИЕ ЭФФЕКТЫ
Система затвора: (Inc) 4 затвора с регулировкой положения и угла наклона ± 30 °, вращение всей системы обрамления на ± 45 °
Колесо анимации: (Опц) колесо анимации с вращением по часовой стрелке и против часовой стрелки
Вращающиеся гобо: 6 вращающихся гобо + открытый, взаимозаменяемый, индексация
Размер гобо: гобо Ø 27 мм - img Ø 20 мм - 1,1 мм
Фиксированные гобо: 7 фиксированных гобо + открытый, взаимозаменяемый
Размер гобо: гобо Ø 27 мм - img vØ 20 мм - 1,1 мм
Круглая призма: 3f с двунаправленным вращением, индексация
Мороз: линейный фильтр от 0 до 100%
Радужная оболочка: 5-100% моторизованной линейной радужки
ТЕЛО
Угол панорамирования: 630-540 °
Угол наклона: 267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W-DMX
Каналы DMX: 28/30/37/38 канал
W-DMX: в комплекте, беспроводной приемник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ЭЛЕКТРОНИКА
Диммер: линейный 0 ~ 100% электронный диммер
Строб / выдержка: 1/28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ЭЛЕКТРОТЕХНИКА
Электропитание: 100-240В - 50/60 Гц
Потребляемая мощность (при 230 В): 650 Вт
Потребляемая мощность (при 120 В): 650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Amphenol XLR 3p + 5p IN / OUT
Подключение питания: разъем Neutrik powerCON TRUE1 IN
Рейтинг IP: 20
Размеры (ШхВхГ): 428x758x285 мм
Вес: 31 кг</t>
  </si>
  <si>
    <t>LUMA1500SP</t>
  </si>
  <si>
    <t>LUMA1500SP - это светодиодный профильный светильник мощностью 440 Вт мощностью 6500 К, предназначенный для замены разрядного светильника мощностью 1200 Вт, используемого в театрах, на концертах, мероприятиях и трансляциях. Настраиваемая оптическая система обеспечивает стабильный выходной сигнал с ровным полем и четкой проекцией гобо прямо в широком диапазоне зумирования от 5 ° до 50 °.
Особенности:
Вращающееся колесо гобо, статическое колесо гобо и сменные модули либо с полным затвором (SH), либо с колесом анимации (SP)
Система смешивания цветов CMY с отдельным линейным CTO и цветовым колесом
Модуль ядра анимации с индексом, глубиной и вращением
ИСТОЧНИК СВЕТА
Источник: 440 Вт мощный белый светодиод
CT: 6500K
Люкс: (5 °) 26533 - (50 °) 1535 люкс при 5 м
Продолжительность жизни источника:&gt; 20.000 ч
ОПТИКА
Увеличение: 5-50 ° с моторизованным линейным увеличением
Диаметр объектива: 120 мм
Тип объектива: HD антибликовые линзы с ахроматическим покрытием
Фокус: моторизованный с автофокусом
Другое: Высококачественная проекция плоского поля
ЦВЕТНАЯ СИСТЕМА
Смешение цветов: линейный CMY
CTC: линейная коррекция CTO 2700 ~ 6000K
Цветовое колесо: 7 дихроичных фильтров + открытый
ДИНАМИЧЕСКИЕ ЭФФЕКТЫ
Система затвора: (Опция) 4 затвора с регулировкой положения и угла наклона ± 30 °, вращение всей системы обрамления на ± 45 °
Колесо анимации: (Inc) колесо анимации с вращением по часовой стрелке и против часовой стрелки
Вращающиеся гобо: 6 вращающихся гобо + открытый, взаимозаменяемый, индексация
Размер гобо: гобо Ø 27 мм - img Ø 20 мм - 1,1 мм
Фиксированные гобо: 7 фиксированных гобо + открытый, взаимозаменяемый
Размер гобо: гобо Ø 27 мм - img vØ 20 мм - 1,1 мм
Круглая призма: 3f с двунаправленным вращением, индексация
Мороз: линейный фильтр от 0 до 100%
Радужная оболочка: 5-100% моторизованной линейной радужки
ТЕЛО
Угол панорамирования: 630-540 °
Угол наклона: 267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W-DMX
Каналы DMX: 21/23/30/31 канал
W-DMX: в комплекте, беспроводной приемник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ЭЛЕКТРОНИКА
Диммер: линейный 0 ~ 100% электронный диммер
Строб / выдержка: 1/28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ЭЛЕКТРОТЕХНИКА
Электропитание: 100-240В - 50/60 Гц
Потребляемая мощность (при 230 В): 650 Вт
Потребляемая мощность (при 120 В): 650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Amphenol XLR 3p + 5p IN / OUT
Подключение питания: разъем Neutrik powerCON TRUE1 IN
Рейтинг IP: 20
Размеры (ШхВхГ): 428x758x235 мм
Вес: 31 кг</t>
  </si>
  <si>
    <t>LUMA700</t>
  </si>
  <si>
    <t>LUMA700 - это светодиодный прожектор мощностью 270 Вт 7000K, предназначенный для замены разрядного светильника мощностью 700 Вт, используемого в театрах, на концертах, мероприятиях и трансляциях. Настраиваемая оптическая система обеспечивает стабильный выходной сигнал с ровным полем и четкой проекцией гобо прямо в широком диапазоне зумирования от 5 ° до 50 °.
Особенности:
Система смешивания цветов CMY с отдельным линейным CTO и цветовым колесом
Вращающиеся и статичные колеса гобо, плюс призма, ирис и линейный мороз
HD затемнение
ИСТОЧНИК СВЕТА
Источник: 270W мощный белый светодиод
CT: 7000K
Люкс: (5 °) 19950 люкс при 5 м
Люкс: (50 °) 1008 люкс при 5 м полной
Продолжительность жизни источника:&gt; 20.000 ч
ОПТИКА
Увеличение: 5-50 ° с моторизованным линейным увеличением
Диаметр объектива: 120 мм
Тип объектива: HD антибликовые линзы с ахроматическим покрытием
Фокус: моторизованный с автофокусом
ЦВЕТНАЯ СИСТЕМА
Смешение цветов: линейный CMY
CTC: линейная коррекция CTO 2700 ~ 6000K
Цветовое колесо: 8 дихроичных фильтров + открытый
ДИНАМИЧЕСКИЕ ЭФФЕКТЫ
Вращающиеся гобо: 7 вращающихся гобо + открытый, взаимозаменяемый, индексация
Размер гобо: гобо Ø 27 мм - img Ø 21 мм - 1,1 мм
Фиксированные гобо: 6 фиксированных гобо + открытый, взаимозаменяемый
Размер гобо: гобо Ø 27 мм - img vØ 21 мм - 1,1 мм
Круглая призма: 3f с двунаправленным вращением, индексация
Мороз: линейный фильтр от 0 до 100%
Радужная оболочка: 5-100% моторизованной линейной радужки
ТЕЛО
Угол панорамирования: 630-540 °
Угол наклона: 267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W-DMX
Каналы DMX: 19/21/28/29 канал
W-DMX: в комплекте, беспроводной приемник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ЭЛЕКТРОНИКА
Диммер: линейный 0 ~ 100% электронный диммер
Строб / выдержка: 1/28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ЭЛЕКТРОТЕХНИКА
Электропитание: 100-240В - 50/60 Гц
Потребляемая мощность (при 230 В): 400 Вт
Потребляемая мощность (при 120 В): 400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Amphenol XLR 3p + 5p IN / OUT
Подключение питания: разъем Neutrik powerCON TRUE1 IN
Рейтинг IP: 20
Размеры (ШхВхГ): 355x663x235 мм
Вес: 23 кг</t>
  </si>
  <si>
    <t>ARIA700PROFILE</t>
  </si>
  <si>
    <t>ARIA700 - это театральный светодиодный светильник мощностью 400 Вт, призванный привнести изысканность и тишину на сцену. Благодаря специальному движку RGBW, обеспечивающему обширную цветовую палитру, и оптической системе, разработанной для наложения эффектов. ARIA700 превращает театр в светодиод.
Особенности:
Полный спектр светодиодных двигателей RGBW для обширной пастельной цветовой палитры и затемнения HD
Практически тихая операция для использования даже перед домом
Колесо анимации и полноразмерные жалюзи с индивидуальной регулировкой глубины и угла каждого ножа, а также индексом модуля
ИСТОЧНИК СВЕТА
Источник: пользовательский светодиод RGBW 400 Вт
CT: перестраиваемый 2700K ~ 8000K
Световой поток: 6153 лм
Люкс: (10 °) 22361 - (45 °) 2166 люкс при полном заполнении 3 м
Люкс: (10 °) 8050 - (45 °) 780 люкс при 5 м полной
Продолжительность жизни источника:&gt; 50.000 ч
ОПТИКА
Увеличение: 10-45 ° моторизованное линейное увеличение
Тип объектива: HD антибликовые линзы с ахроматическим покрытием
Фокус: моторизованный с автофокусом
Другое: Высококачественная проекция плоского поля
ЦВЕТНАЯ СИСТЕМА
Смешивание цветов: RGBW / FC
CTC: управление CTC по независимому каналу DMX
Белые пресеты: 2000K ~ 8000K
Цветовое колесо: виртуальное цветовое колесо с предустановками
ДИНАМИЧЕСКИЕ ЭФФЕКТЫ
Система затвора: 4 затвора с регулировкой положения и угла наклона ± 30 °, вращение всей системы обрамления на ± 45 °
Колесо анимации: колесо анимации с вращением по часовой стрелке и против часовой стрелки
Вращающиеся гобо: 7 вращающихся гобо + открытый, взаимозаменяемый, индексация
Размер гобо: гобо Ø 27 мм - img Ø 21 мм - 1,1 мм
Генератор эффектов: макросы затвора с регулируемой скоростью
Круглая призма: 3f с двунаправленным вращением, индексация
Мороз: линейный фильтр от 0 до 100%
Радужная оболочка: 5-100% моторизованной линейной радужки
ТЕЛО
Угол панорамирования: 540 °
Угол наклона: 270 °
Разрешение панорамирования / наклона: бит 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Art-Net, W-DMX
Каналы DMX: 33/38/39 канал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да, через интерфейс USB-DMX (UPBOX1) не входит
ЭЛЕКТРОНИКА
Диммер: линейный 0 ~ 100% электронный диммер
Кривые диммера: доступны 4 разные кривые диммера
Строб / затвор: 1-28 Гц, электронный
Рабочая температура: -10 ° ~ + 45 °
Мерцание: без мерцания
ЭЛЕКТРОТЕХНИКА
Электропитание: 100-240В - 50/60 Гц
Потребляемая мощность (при 230 В): 463 Вт
Потребляемая мощность (при 120 В): 467 Вт
Выход (при 230 В): 8 блоков на одной линии электропередачи
Выход (при 120 В): 4 устройства на одной линии электропередачи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Amphenol XLR 5p IN / OUT
Передача данных: Art-Net RJ45 IN / OUT
Подключение питания: разъемы Neutrik powerCON TRUE1 IN / OUT
Рейтинг IP: 20
Размеры (ШхВхГ): 408x526x474 мм
Вес: 26 кг</t>
  </si>
  <si>
    <t>ARIA700SPOT</t>
  </si>
  <si>
    <t>ARIA700 - это театральный светодиодный светильник мощностью 400 Вт, призванный привнести изысканность и тишину на сцену. Благодаря специальному движку RGBW, обеспечивающему обширную цветовую палитру, и оптической системе, разработанной для наложения эффектов. ARIA700 превращает театр в светодиод.
Особенности:
Полный спектр светодиодных двигателей RGBW для обширной пастельной цветовой палитры и затемнения HD
Практически тихая операция для использования даже перед домом
Модуль ядра анимации с индексом, глубиной и вращением
ИСТОЧНИК СВЕТА
Источник: пользовательский светодиод RGBW 400 Вт
CT: перестраиваемый 2700K ~ 8000K
Световой поток: 6100lm
Люкс: (10 °) 21888 - (45 °) 2166 люкс при полном заполнении 3 м
Люкс: (10 °) 7880 - (45 °) 780 люкс при 5 м полной
Продолжительность жизни источника:&gt; 50.000 ч
ОПТИКА
Увеличение: 10-45 ° моторизованное линейное увеличение
Тип объектива: HD антибликовые линзы с ахроматическим покрытием
Фокус: моторизованный с автофокусом
Другое: Высококачественная проекция плоского поля
ЦВЕТНАЯ СИСТЕМА
Смешивание цветов: RGBW / FC
CTC: управление CTC по независимому каналу DMX
Белые пресеты: 2000K ~ 8000K
Цветовое колесо: виртуальное цветовое колесо с предустановками
ДИНАМИЧЕСКИЕ ЭФФЕКТЫ
Колесо анимации: колесо анимации с вращением по часовой стрелке и против часовой стрелки
Вращающиеся гобо: 7 вращающихся гобо + открытый, взаимозаменяемый, индексация
Фиксированные гобо: 8 фиксированных гобо + открытый
Круглая призма: 3f с двунаправленным вращением, индексация
Мороз: линейный фильтр от 0 до 100%
Радужная оболочка: 5-100% моторизованной линейной радужки
ТЕЛО
Угол панорамирования: 540 °
Угол наклона: 270 °
Разрешение панорамирования / наклона: бит 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Art-Net, W-DMX
Каналы DMX: 23/28/29 канал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да, через интерфейс USB-DMX (UPBOX1) не входит
ЭЛЕКТРОНИКА
Диммер: линейный 0 ~ 100% электронный диммер
Кривые диммера: доступны 4 разные кривые диммера
Строб / затвор: 1-28 Гц, электронный
Рабочая температура: -10 ° ~ + 45 °
Мерцание: без мерцания
ЭЛЕКТРОТЕХНИКА
Электропитание: 100-240В - 50/60 Гц
Потребляемая мощность (при 230 В): 435 Вт
Потребляемая мощность (при 120 В): 436 Вт
Выход (при 230 В): 4 устройства на одной линии электропередачи
Выход (при 120 В): 2 устройства на одной линии электропередачи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Amphenol XLR 5p IN / OUT
Передача данных: Art-Net RJ45 IN / OUT
Подключение питания: разъемы Neutrik powerCON TRUE1 IN / OUT
Рейтинг IP: 20
Размеры (ШхВхГ): 408x676x257 мм
Вес: 22,7 кг</t>
  </si>
  <si>
    <t>STARK1000 - это светодиодная лампа для мытья нового поколения с высокой мощностью, разработанная для того, чтобы обновленная светодиодная лампа для рабочей лошади. Благодаря 19 новым светодиодам Osram RGBW мощностью 40 Вт, он обеспечивает выдающуюся мощность благодаря огромной цветовой гамме и обширному набору эффектов.
Особенности:
19 светодиодов RGBW / FC Osram 40 Вт
Широкий диапазон линейного увеличения от 4 до 45 ° от луча до мытья
Индивидуальный контроль калиброванных пикселей с помощью встроенного генератора эффектов для быстрых и точных эффектов
Жидкостная система охлаждения для эффективного охлаждения практически без шума
ИСТОЧНИК СВЕТА
Источник: светодиоды Osram Ostar 19x40 Вт RGBW
CT: перестраиваемый 2000K ~ 10000K
Люкс: (4 °) 99943 люкс на 3 м
Люкс: (4 °) 35979 люкс на 5 м
Продолжительность жизни источника:&gt; 50.000 ч
ОПТИКА
Увеличение: 4 ° - 45 °, моторизованное линейное увеличение
Диаметр объектива: 275 мм
Тип объектива: высококачественная стеклянная оптика
ЦВЕТНАЯ СИСТЕМА
Смешивание цветов: RGBW / FC
CTC: управление CTC по независимому каналу DMX
Белые пресеты: 2000 ~ 10000K
Цветовое колесо: виртуальное цветовое колесо с предустановками
Макросы: несколько готовых пиксельных макросов с регулируемой скоростью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ТЕЛО
Угол панорамирования: 540/630 °
Угол наклона: 233 °
Разрешение панорамирования / наклона: бит 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Art-Net, W-DMX
Каналы DMX: 16/26/27/98 канал
Управление пикселями: управление пикселями2 пикселя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Кривые диммера: доступны различные кривые диммера
Строб / затвор: 1-30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615 Вт
Потребляемая мощность (при 120 В): 615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Amphenol XLR 5p IN / OUT
Передача данных: Art-Net RJ45 IN / OUT
Подключение питания: разъем Neutrik powerCON TRUE1 IN
Рейтинг IP: 20
Размеры (ШхВхГ): 430,5x563,1x247 мм
Вес: 18 кг</t>
  </si>
  <si>
    <t>STARK1000</t>
  </si>
  <si>
    <t>STARK1000CC</t>
  </si>
  <si>
    <t>STARK1000CC и STARK400CC - это версии автоматических светильников STARK, предназначенные исключительно для мытья. Сделано специально для дизайнеров освещения, которым нужен только свет для мытья, но они не хотят отказываться от усовершенствованной оптической системы и яркости серии STARK, а только отстраняют управление пикселями.
Особенности:
Полноцветные светодиоды 19x40 Вт RGBW
Уникальная оптическая система с диапазоном увеличения 3 ° -45 ° и равномерным распределением света
Канал CT с белой эмуляцией: 2800-9000K
Жидкостная система охлаждения для минимального шума
ИСТОЧНИК СВЕТА
Источник: 19x40 Вт RGBW LED
Световой поток: 31800lm
Люкс: 86800 люкс при полном заполнении 3 м
Люкс: 39600 люкс на 5 м
Продолжительность жизни источника:&gt; 50.000 ч
ОПТИКА
Zoom: 3 ° -45 ° моторизованный линейный зум
Тип объектива: высококачественная стеклянная оптика
ЦВЕТНАЯ СИСТЕМА
Смешивание цветов: RGBW / FC
CTC: управление CTC по независимому каналу DMX
Белые пресеты: 2000 ~ 10000K
Цветовое колесо: виртуальное цветовое колесо с предустановками
ТЕЛО
Угол панорамирования: 540/630 °
Угол наклона: 233 °
Разрешение панорамирования / наклона: бит 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
W-DMX: дополнительный приемник беспроводного решения
RDM: RDM готов к настройке удаленного монитора и настроек
Дисплей: ЖК-дисплей с высоким разрешением и автофлипом
Обновление прошивки: через меню с внутренней памятью или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585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Amphenol XLR 3p IN / OUT
Подключение питания: разъем Neutrik powerCON TRUE1 IN
Рейтинг IP: 20
Размеры (ШхВхГ): 430,5x563,1x235 мм
Вес: 18,70 кг</t>
  </si>
  <si>
    <t>STARK400</t>
  </si>
  <si>
    <t>STARK400 - это светодиодный светильник высокой мощности нового поколения, разработанный для того, чтобы светодиодная лампа для мытья рабочих лошадей была в актуальном состоянии. Оснащенный 7 новыми светодиодами Osram RGBW мощностью 40 Вт, он обеспечивает выдающуюся мощность для своего размера с огромной цветовой гаммой и обширным набором эффектов.
Особенности:
Широкий диапазон линейного увеличения от 4 до 45 ° от луча до мытья
Индивидуальный контроль калиброванных пикселей с помощью встроенного генератора эффектов для быстрых и точных эффектов
Жидкостная система охлаждения для эффективного охлаждения практически без шума
ИСТОЧНИК СВЕТА
Источник: светодиоды RGBW Osram Ostar 7x40 Вт
CT: перестраиваемый 2000K ~ 10000K
Люкс: (4 °) 38890 люкс при полном заполнении 3 м
Люкс: (4 °) 14000 люкс при 5 м
Продолжительность жизни источника:&gt; 50.000 ч
ОПТИКА
Увеличение: 4 ° -45 ° моторизованное линейное увеличение
Диаметр объектива: 165 мм
Тип объектива: высококачественная стеклянная оптика
ЦВЕТНАЯ СИСТЕМА
Смешивание цветов: RGBW / FC
CTC: управление CTC по независимому каналу DMX
Белые пресеты: 2000 ~ 10000K
Цветовое колесо: виртуальное цветовое колесо с предустановками
Макросы: несколько готовых пиксельных макросов с регулируемой скоростью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ТЕЛО
Угол панорамирования: 540/630 °
Угол наклона: 233 °
Разрешение панорамирования / наклона: бит 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Art-Net, W-DMX
Каналы DMX: 16/26/27/50 канал
Управление пикселями: управление пикселями2 пикселя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Кривые диммера: доступны различные кривые диммера
Строб / затвор: 1-30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265 Вт
Потребляемая мощность (при 120 В): 265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Сигнальное соединение: разъемы Amphenol XLR 5p IN / OUT
Передача данных: Art-Net RJ45 IN / OUT
Подключение питания: разъем Neutrik powerCON TRUE1 IN
Рейтинг IP: 20
Размеры (ШхВхГ): 338x452x235 мм
Вес: 11 кг</t>
  </si>
  <si>
    <t>STARK400CC</t>
  </si>
  <si>
    <t>DIAMOND37</t>
  </si>
  <si>
    <t>DIAMOND37 является крупнейшим из потрясающего семейства светодиодных пикселов DIAMOND. В качестве источника света для умывания, 6-66 ° зум, даже луч в сочетании с фантастической цветовой гаммой создают настоящий рабочий инструмент. Для следующего уровня индивидуальное управление каждым светодиодным пикселем, связанным с продуманным оптическим дизайном DIAMOND и его встроенными эффектами, обеспечивает эффект «эффектного взгляда» как для просмотра, так и в воздухе.
Мощный, последовательный и умный; DIAMOND37 делает заявление даже на самой большой сцене.
Особенности:
Светодиодные светодиоды Osram Ostar RGBW мощностью 37x15 Вт обеспечивают обширную и стабильную цветовую гамму
Индивидуальное управление пикселями с помощью встроенного генератора эффектов для быстрых и точных эффектов
Жидкостная система охлаждения для эффективного охлаждения практически без шума
ИСТОЧНИК СВЕТА
Источник: светодиоды Osram Ostar 37x15 Вт RGBW
Люкс: (6 °) 15530 - (66 °) 5200 люкс при 5 м
Продолжительность жизни источника:&gt; 50.000 ч
ОПТИКА
Увеличение: 6-66 ° с моторизованным линейным увеличением
Диаметр объектива: 298 мм
Тип объектива: сотовая бесщелевая плоско-выпуклая оптика
ЦВЕТНАЯ СИСТЕМА
Смешивание цветов: RGBW / FC
CTC: управление CTC по независимому каналу DMX
Белые пресеты: 2700 ~ 9000K
Цветовое колесо: виртуальное цветовое колесо с предустановками
Макросы: несколько готовых пиксельных макросов с регулируемой скоростью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ТЕЛО
Угол панорамирования: 630 °
Угол наклона: 265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Art-Net, W-DMX
Каналы DMX: 19/22/41/170 канал
Управление пикселями: управление пикселями2 пикселя
W-DMX: в комплекте, беспроводной приемник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520 Вт
Потребляемая мощность (при 120 В): 520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Сигнальное соединение: разъемы Amphenol XLR 5p IN / OUT
Передача данных: Art-Net RJ45 IN / OUT
Подключение питания: разъем Neutrik powerCON TRUE1 IN
Рейтинг IP: 20
Размеры (ШхВхГ): 420x336x475 мм
Вес: 16 кг</t>
  </si>
  <si>
    <t>DIAMOND19</t>
  </si>
  <si>
    <t>DIAMOND19 - это «повседневный» светильник из потрясающего семейства светодиодных пикселей DIAMOND. В качестве прожектора, зум 6-66 °, равномерный луч и поистине фантастическая цветовая гамма создают идеальное приспособление для рабочей лошадки. На следующем уровне индивидуальное управление каждым светодиодным пикселем, связанное с продуманным оптическим дизайном DIAMOND и его встроенными эффектами, обеспечивает эффект «эффектного взгляда» как для просмотра, так и в воздухе. Мощный, последовательный и умный, DIAMOND19 делает заявление на каждом этапе.
Особенности:
Светодиодные светодиоды Osram Ostar RGBW 19x15 Вт обеспечивают обширную и стабильную цветовую гамму
Индивидуальное управление пикселями с помощью встроенного генератора эффектов для быстрых и точных эффектов
Жидкостная система охлаждения для эффективного охлаждения практически без шума
ИСТОЧНИК СВЕТА
Источник: светодиоды Osram Ostar 19x15 Вт RGBW
Люкс: (6 °) 7299 - (66 °) 711 люкс при 5 м
Продолжительность жизни источника:&gt; 50.000 ч
ОПТИКА
Увеличение: 6-66 ° с моторизованным линейным увеличением
Диаметр объектива: 212 мм
Тип объектива: сотовая бесщелевая плоско-выпуклая оптика
ЦВЕТНАЯ СИСТЕМА
Смешивание цветов: RGBW / FC
CTC: управление CTC по независимому каналу DMX
Белые пресеты: 2000 ~ 8000K
Цветовое колесо: виртуальное цветовое колесо с предустановками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ТЕЛО
Угол панорамирования: 630 °
Угол наклона: 265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черный, возможна белая отделка
КОНТРОЛЬ
Протоколы: DMX512, RDM, W-DMX
Каналы DMX: 18/19/20/32/98 канал
Управление пикселями: управление пикселями2 пикселя
W-DMX: в комплекте, беспроводной приемник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306 Вт
Потребляемая мощность (при 120 В): 306 Вт
Выход (при 230 В): 6 блоков на одной линии электропередачи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Сигнальное соединение: разъемы Amphenol XLR 3p + 5p IN / OUT
Подключение питания: разъемы Neutrik powerCON IN / OUT
Рейтинг IP: 20
Размеры (ШхВхГ): 338x449x235 мм
Вес: 11 кг</t>
  </si>
  <si>
    <t>DIAMOND19CC</t>
  </si>
  <si>
    <t>DIAMOND19CC - это чистая легкая версия DIAMOND19. Сохраняя масштабный 6-66 ° зум, равномерный луч и поистине фантастическую цветовую гамму, но убирая индивидуальный контроль каждого пикселя.
Когда бюджет не дойдет до полнофункционального DIAMOND19, шоу все еще может выглядеть потрясающе с DIAMOND19CC.
Особенности:
Полноцветные светодиоды 19x15 Вт RGBW
6-66 ° (1:11) Увеличить
Двойной светодиодный зональный контроль для основных эффектов
Канал CT с белой эмуляцией: 2800-9000K
Жидкостная система охлаждения для минимального шума
ИСТОЧНИК СВЕТА
Источник: 19x15 Вт RGBW LED
Световой поток: 2893 лм
Люкс: (6 °) 7670 - (66 °) 711 люкс при 5 м
Продолжительность жизни источника:&gt; 50.000 ч
ОПТИКА
Увеличение: 6-66 ° с моторизованным линейным увеличением
Тип объектива: сотовая бесщелевая плоско-выпуклая оптика
ЦВЕТНАЯ СИСТЕМА
Смешивание цветов: RGBW / FC
CTC: управление CTC по независимому каналу DMX
Белые пресеты: 2800 ~ 9000K
Цветовое колесо: виртуальное цветовое колесо с предустановками
ДИНАМИЧЕСКИЕ ЭФФЕКТЫ
Генератор FX: 2-секционное кольцо управления
ТЕЛО
Угол панорамирования: 630 °
Угол наклона: 265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
Каналы DMX: 14/15/16/26 канал
Управление пикселями: управление кольцами
W-DMX: дополнительный приемник беспроводного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306 Вт
Выход (при 230 В): 6 блоков на одной линии электропередачи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Сигнальное соединение: разъемы Amphenol XLR 3p IN / OUT
Подключение питания: разъемы Neutrik powerCON IN / OUT
Рейтинг IP: 20
Размеры (ШхВхГ): 338x449x235 мм
Вес: 11 кг</t>
  </si>
  <si>
    <t>DIAMOND19TW</t>
  </si>
  <si>
    <t>DIAMOND19TW является настраиваемой белой версией потрясающего DIAMOND19, обеспечивающего стабильный выход 2600K-8000K. Увеличение на 6-66 °, равномерный луч и точная калибровка цвета создают настоящую рабочую приспособленность для выставочной, корпоративной или радиовещательной среды.
Особенности:
19x15 Вт CW / WW перестраиваемые белые светодиоды Osram Ostar
ЧРИ в диапазоне от 70 до 90 (КТ зависит)
6-66 ° (1:11) диапазон увеличения
CT от 2600-8000K
Жидкостная система охлаждения для минимального шума
ИСТОЧНИК СВЕТА
Источник: 19x15 Вт теплый белый + холодный белый Osram Ostar LED
CT: 2600 ~ 8000K
CRI: 70-90
Световой поток: 9000 лм
Люкс: (6 °) 11805 - (66 °) 1239 люкс при 5 м
Продолжительность жизни источника:&gt; 50.000 ч
ОПТИКА
Увеличение: 6-66 ° с моторизованным линейным увеличением
Тип объектива: сотовая бесщелевая плоско-выпуклая оптика
ЦВЕТНАЯ СИСТЕМА
Смешивание цветов: перестраиваемый белый
CTC: управление CTC по независимому каналу DMX
Белые пресеты: 2600 ~ 8000K
Цветовое колесо: встроенные белые пресеты
ТЕЛО
Угол панорамирования: 630 °
Угол наклона: 265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
Каналы DMX: 12/13/14/20 канал
W-DMX: в комплекте, беспроводной приемник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316 Вт
Выход (при 230 В): 6 блоков на одной линии электропередачи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Сигнальное соединение: разъемы Amphenol XLR 3p IN / OUT
Подключение питания: разъемы Neutrik powerCON IN / OUT
Рейтинг IP: 20
Размеры (ШхВхГ): 338x449x235 мм
Вес: 11 кг</t>
  </si>
  <si>
    <t>DIAMOND7</t>
  </si>
  <si>
    <t>DIAMOND7 - это самый компактный светильник из потрясающего семейства светодиодных пикселей DIAMOND. В качестве источника света для умывания, 6-66 ° зум, равномерный луч и фантастическая цветовая гамма создают настоящий рабочий инструмент. Для следующего уровня, индивидуальное управление каждым светодиодным пикселем, связанное с продуманным оптическим дизайном DIAMOND и его встроенными эффектами, обеспечивает эффект «сладкого глаза» как для просмотра, так и в воздухе.
Компактный, последовательный и умный, DIAMOND7 делает заявление, даже когда пространство является проблемой.
Особенности:
Светодиоды Osram Ostar RGBW мощностью 7x15 Вт обеспечивают обширную и стабильную цветовую гамму
Индивидуальное управление пикселями с помощью встроенного генератора эффектов для быстрых и точных эффектов
Жидкостная система охлаждения для эффективного охлаждения практически без шума
ИСТОЧНИК СВЕТА
Источник: светодиоды RGBW Osram Ostar 7x15 Вт
Люкс: (6 °) 10980 - (66 °) 745 люкс при полном заполнении 3 м
Продолжительность жизни источника:&gt; 50.000 ч
ОПТИКА
Увеличение: 6-66 ° с моторизованным линейным увеличением
Диаметр объектива: 126 мм
Тип объектива: сотовая бесщелевая плоско-выпуклая оптика
ЦВЕТНАЯ СИСТЕМА
Смешивание цветов: RGBW / FC
CTC: управление CTC по независимому каналу DMX
Белые пресеты: 2000 ~ 10000K
Цветовое колесо: виртуальное цветовое колесо с предустановками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ТЕЛО
Угол панорамирования: 630 °
Угол наклона: 265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черный, возможна белая отделка
КОНТРОЛЬ
Протоколы: DMX512, RDM
Каналы DMX: 19/26/50/18/20 канал
Управление пикселями: управление пикселями2 пикселя
W-DMX: дополнительный приемник беспроводного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125 Вт
Потребляемая мощность (при 120 В): 125 Вт
Выход (при 230 В): 12 единиц на одной линии электропередачи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Сигнальное соединение: разъемы Amphenol XLR 3p + 5p IN / OUT
Подключение питания: разъемы Neutrik powerCON IN / OUT
Рейтинг IP: 20
Размеры (ШхВхГ): 278x348x200 мм
Вес: 6,4 кг</t>
  </si>
  <si>
    <t>RUBYFCX</t>
  </si>
  <si>
    <t>PROLIGHTS RUBYFCX - это светодиодная замена разрядного луча. Сохранение яркого, плотного луча с углом 2 ° и добавление полного смешения цветов через высокоэффективный источник RGB.
RUBYFCX обладает всеми функциями, которые можно ожидать от эффекта луча при перемещении света - таких как гобо, круговая 8f и линейная 6f призма, морозное и бесконечное вращение панорамирования и наклона.
Особенности:
50 Вт RGB светодиодный источник невероятно яркий и красочный
Бесконечное вращение панорамирования и наклона обеспечивает новые воздушные эффекты
Управление через DMX, Art-Net и Wireless DMX
ИСТОЧНИК СВЕТА
Источник: 50W RGB LED
Люкс: 141929 люкс на 3 м
Люкс: 51094 люкс на 5 м
Продолжительность жизни источника:&gt; 50.000 ч
ОПТИКА
Угол луча: 2 °
Диаметр объектива: 116 мм
Тип объектива: высококачественная стеклянная оптика
Фокус: моторизованный
ЦВЕТНАЯ СИСТЕМА
Смешивание цветов: RGB / FC
CTC: управление CTC по независимому каналу DMX
Белые пресеты: 2000 - 8000K
Цветовое колесо: виртуальное цветовое колесо с предустановками
Макросы: несколько готовых пиксельных макросов с регулируемой скоростью
ДИНАМИЧЕСКИЕ ЭФФЕКТЫ
Фиксированные гобо: 17 фиксированных гобо + открытый
Круглая призма: 8f с двунаправленным вращением, индексация
Линейная призма: 6f с двунаправленным вращением, индексирование
Мороз: морозильная установка для смягчения края луча
ТЕЛО
Угол панорамирования: 540/630 ° с непрерывным вращением 360 °
Угол наклона: 265 ° с непрерывным вращением 360 °
Разрешение панорамирования / наклона: бит 16 бит
Обратная связь: автоматическое перемещение после случайного движения
Корпус: прочный корпус из литого алюминия, рассчитанный на длительный срок службы
Цвет кузова: черный
КОНТРОЛЬ
Протоколы: DMX512, RDM, Art-Net, W-DMX
Каналы DMX: 18/20/22/23 канала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0 - 30 Гц, электронный
Резервная батарея: резервная батарея для работы пользователя без подключения к основному источнику питания
Рабочая температура: 0 ° ~ + 45 °
Мерцание: без мерцания
ЭЛЕКТРОТЕХНИКА
Электропитание: 100-240В - 50/60 Гц
Потребляемая мощность (при 230 В): 122 Вт
Потребляемая мощность (при 120 В): 124 Вт
ФИЗИЧЕСКИЕ
Охлаждение: принудительный воздух с малошумным вентилятором
Sospension и фиксация: любая позиция с быстросъемными омега-скобками
Сигнальное соединение: разъемы Amphenol XLR 5p IN / OUT
Передача данных: Art-Net RJ45 IN / OUT
Подключение питания: разъемы Seetronic powerCON IN / OUT
Рейтинг IP: 20
Размеры (ШхВхГ): 294x471x200 мм
Вес: 12 кг</t>
  </si>
  <si>
    <t>STARKBAR1000</t>
  </si>
  <si>
    <t>STARKBAR - это мощная и масштабируемая светодиодная планка, которую можно использовать в качестве светового занавеса, светильника CYC или светильника для умывания. Каждый из светодиодных пикселей Osram Ostar RGBW мощностью 40 Вт индивидуально управляется и полностью соответствует остальной части семейства STARK.
Особенности:
Светодиоды RGBW 18x40 Вт
Масштабный диапазон увеличения от 3 ° до 45 °
Моторизованное движение наклона
Индивидуальное управление пикселями с помощью встроенного генератора для точного и быстрого создания эффектов
ИСТОЧНИК СВЕТА
Источник: светодиоды Osram Ostar 18x40 Вт RGBW
CT: перестраиваемый 2000K ~ 10000K
Люкс: (3 °) 42530 люкс - (45 °) 6782 люкс при полном заполнении 3 м
Продолжительность жизни источника:&gt; 50.000 ч
ОПТИКА
Zoom: 3 ° -45 ° моторизованный линейный зум
Диаметр объектива: квадрат 50x50 мм
Тип объектива: высококачественная стеклянная оптика
ЦВЕТНАЯ СИСТЕМА
Смешивание цветов: RGBW / FC
CTC: управление CTC по независимому каналу DMX
Белые пресеты: 2000 ~ 10000K
Цветовое колесо: виртуальное цветовое колесо с предустановками
Макросы: несколько готовых пиксельных макросов с регулируемой скоростью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Режим статического цвета: выбор статического цвета
Ручной режим цвета: ручная регулировка цвета
ТЕЛО
Угол наклона: 265 °
Разрешение панорамирования / наклона: бит 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Art-Net, W-DMX
Каналы DMX: 13/23/91 канал
Управление пикселями: управление пикселями2 пикселя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Кривые диммера: доступны различные кривые диммера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583 Вт
Потребляемая мощность (при 120 В): 583 Вт
Выход (при 230 В): 6 блоков на одной линии электропередачи
Выход (при 120 В): 3 устройства на одной линии электропередачи
ФИЗИЧЕСКИЕ
Охлаждение: сочетание системы охлаждения с тепловыми трубками и малошумного вентилятора
Sospension и fixing: подвесной кронштейн для позиционирования пола с системой "Quick-Lock"
Сигнальное соединение: разъемы Amphenol XLR 5p IN / OUT
Передача данных: Art-Net RJ45 IN / OUT
Подключение питания: разъемы Neutrik powerCON TRUE1 IN / OUT
Рейтинг IP: 20
Размеры (ШхВхГ): 1000x378x210 мм
Вес: 19 кг</t>
  </si>
  <si>
    <t>STARKBLADE8</t>
  </si>
  <si>
    <t>STARKBLADE - это движущийся прожекторный светильник, разработанный для создания мощного и масштабируемого «клинка» лучей. Каждый из светодиодных пикселей Osram Ostar RGBW мощностью 40 Вт индивидуально управляется и полностью соответствует остальной части семейства STARK.
Особенности:
Светодиод RGBW 8x40 Вт с широким диапазоном увеличения от 3 ° до 45 °
Бесконечное вращение панорамирования и наклона
Индивидуальное управление пикселями с помощью встроенного генератора для точного и быстрого создания эффектов
ИСТОЧНИК СВЕТА
Источник: светодиоды Osram Ostar RGBW мощностью 8x40 Вт
CT: перестраиваемый 2000K ~ 10000K
Люкс: (3 °) 36391 люкс - (45 °) 3113 люкс при полном заполнении 3 м
Продолжительность жизни источника:&gt; 50.000 ч
ОПТИКА
Zoom: 3 ° -45 ° моторизованный линейный зум
Диаметр объектива: квадрат 50x50 мм
Тип объектива: высококачественная стеклянная оптика
ЦВЕТНАЯ СИСТЕМА
Смешивание цветов: RGBW / FC
Белые пресеты: 2000 ~ 10000K
Цветовое колесо: виртуальное цветовое колесо с предустановками
Макросы: несколько готовых пиксельных макросов с регулируемой скоростью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Режим статического цвета: выбор статического цвета
Ручной режим цвета: ручная регулировка цвета
ТЕЛО
Угол панорамирования: 540/630 ° с непрерывным вращением 360 °
Угол наклона: 360 ° с непрерывным вращением 360 °
Разрешение панорамирования / наклона: бит 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Art-Net, W-DMX
Каналы DMX: 17/27/55 канал
Управление пикселями: управление пикселями2 пикселя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через меню с внутренней памятью или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Кривые диммера: доступны различные кривые диммера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310 Вт
Потребляемая мощность (при 120 В): 310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Сигнальное соединение: разъемы Amphenol XLR 5p IN / OUT
Передача данных: Art-Net RJ45 IN / OUT
Подключение питания: разъем Neutrik powerCON TRUE1 IN
Рейтинг IP: 20
Размеры (ШхВхГ): 560x433x206 мм
Вес: 12 кг</t>
  </si>
  <si>
    <t>AIR6PIX</t>
  </si>
  <si>
    <t>AIR6PIX - это движущаяся планка, предназначенная для подачи мощного клинка балок. Каждый из светодиодных пикселей RGBW 4,5 ° управляется индивидуально, и обе стороны поворачиваются для создания классического ACL-стиля «веер» и «узел». С бесконечным вращением панорамирования и наклона единственным ограничением является воображение дизайнера ...
Особенности:
Светодиод RGBW 6x40 Вт с 67-миллиметровыми линзами обеспечивает яркий и равномерный луч 4,5 °
Бесконечное вращение панорамирования и наклона плюс поворот луча обеспечивают движение по 3 осям
Индивидуальное управление пикселями с помощью встроенного генератора для точного и быстрого создания эффектов
ИСТОЧНИК СВЕТА
Источник: 6x40 Вт RGBW светодиодов
Люкс: 85611 люкс на 3 м
Продолжительность жизни источника:&gt; 50.000 ч
ОПТИКА
Угол луча: 4,5 °
Диаметр объектива: 67 мм
ЦВЕТНАЯ СИСТЕМА
Смешивание цветов: RGBW / FC
CTC: управление CTC по независимому каналу DMX
Белые пресеты: 2800 ~ 9000K
Цветовое колесо: виртуальное цветовое колесо с предустановками
Макросы: несколько готовых пиксельных макросов с регулируемой скоростью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Особенности: угол поворота: от -5 ° до + 15 °
ТЕЛО
Угол панорамирования: 630 ° с непрерывным вращением на 360 °
Угол наклона: 265 ° с непрерывным вращением 360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
Каналы DMX: 23/25/49 канал
Управление пикселями: управление пикселями2 пикселя
W-DMX: дополнительный приемник беспроводного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216 Вт
Потребляемая мощность (при 120 В): 216 Вт
ФИЗИЧЕСКИЕ
Охлаждение: принудительный воздух с малошумным вентилятором
Sospension и фиксация: любая позиция с быстросъемными омега-скобками
Сигнальное соединение: разъемы Amphenol XLR 5p IN / OUT
Передача данных: Art-Net RJ45 IN / OUT
Подключение питания: разъем Neutrik powerCON TRUE1 IN
Рейтинг IP: 20
Размеры (ШхВхГ): 550x320x200 мм
Вес: 12 кг</t>
  </si>
  <si>
    <t>AIR5FAN</t>
  </si>
  <si>
    <t>AIR5FAN - это движущаяся головка pixel-FX, способная контролировать распространение своих пикселей через систему моторизованных линз, переходя от эффекта резкого линейного луча к эффекту мультилуча. Работает от светодиодов RGBW / FC мощностью 5x40 Вт, с лучом 2 ° каждый, обеспечивая потрясающую яркость для больших установок и бесконечное вращение по панораме и наклону. И последнее, но не менее важное: AIR5FAN позволяет устанавливать зеркало на своем корпусе, обеспечивая дополнительный эффект при перемещении выступающих поверхностных отражающих лучей от других источников света.
Особенности:
5x40 Вт RGBW Osram LED с углом луча 2 °
Моторизованные поворотные линзы от линейного луча до многолучевого эффекта
Монтируемое зеркало на корпусе в виде движущегося зеркала
Бесконечное вращение панорамирования и наклона
ИСТОЧНИК СВЕТА
Источник: светодиоды Osram Ostar 5x40 Вт RGBW
Люкс: 27211 люкс на 3 м
Продолжительность жизни источника:&gt; 50.000 ч
ОПТИКА
Угол луча: 2 °
Диаметр объектива: 68 мм
Тип объектива: высококачественная стеклянная оптика
ЦВЕТНАЯ СИСТЕМА
Смешивание цветов: RGBW / FC
CTC: управление CTC по независимому каналу DMX
Белые пресеты: 2700-10000K
Цветовое колесо: виртуальное цветовое колесо с предустановками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Особенности: управление поворотом головы, зеркально отражающие лучи
ТЕЛО
Встроенное оборудование: монтируемое зеркало с помощью быстросъемных винтов
Угол панорамирования: 540/630 ° с непрерывным вращением 360 °
Угол наклона: 360 ° с непрерывным вращением 360 °
Разрешение панорамирования / наклона: 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Другое: Угол поворота: 0-28 °
КОНТРОЛЬ
Протоколы: DMX512, RDM, Art-Net
Каналы DMX: 17/27/43 канал
Управление пикселями: управление пикселями2 пикселя
W-DMX: дополнительный приемник беспроводного решения
RDM: RDM готов к настройке удаленного монитора и настроек
Дисплей: ЖК-дисплей с высоким разрешением и автофлипом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1-30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208 Вт
Потребляемая мощность (при 120 В): 218 Вт
ФИЗИЧЕСКИЕ
Охлаждение: алюминиевая радиаторная система охлаждения и малошумный вентилятор
Sospension и фиксация: любая позиция с быстросъемными омега-скобками
Замок Pan / Tilt: поворотный замок для транспортировки и обслуживания
Сигнальное соединение: разъемы Amphenol XLR 5p IN / OUT
Передача данных: Art-Net RJ45 IN / OUT
Подключение питания: разъем Neutrik powerCON TRUE1 IN
Рейтинг IP: 20
Размеры (ШхВхГ): 558x474x242 мм
Вес: 16 кг</t>
  </si>
  <si>
    <t>PIXIEWASH</t>
  </si>
  <si>
    <t>PIXIEWASH - это компактный светодиодный прожекторный источник света с увеличением от 6 ° до 50 °. Благодаря одному светодиоду мощностью 60 Вт, его малому форм-фактору и почти бесшумному охлаждению, он идеально подходит для низких потолков или чувствительных к шуму сред.
Особенности:
Один светодиод мощностью 60 Вт Osram Ostar RGBW с широкой цветовой гаммой
Массивный линейный зум от 6 ° до 50 ° с плавным, ровным лучом
HD затемнение
ИСТОЧНИК СВЕТА
Источник: 60W RGBW Osram Ostar LED
Световой поток: 1230 лм
Люкс: (6 °) 11'100 - (50 °) 705 люкс при полном заполнении 3 м
Продолжительность жизни источника:&gt; 50.000 ч
ОПТИКА
Увеличение: 6-50 ° с моторизованным линейным увеличением
Диаметр объектива: 100 мм
Тип объектива: высококачественная стеклянная оптика
ЦВЕТНАЯ СИСТЕМА
Смешивание цветов: RGBW / FC
CTC: управление CTC по независимому каналу DMX
Белые пресеты: 2800 ~ 8000K
Цветовое колесо: виртуальное цветовое колесо с предустановками
ДИНАМИЧЕСКИЕ ЭФФЕКТЫ
Автоматический режим: встроенные программы с регулировкой скорости выполнения
Режим звука: активация музыки через внутренний микрофон и контроль чувствительности
ТЕЛО
Угол панорамирования: 540 °
Угол наклона: 260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черный, возможна белая отделка
КОНТРОЛЬ
Протоколы: DMX512
Каналы DMX: 13/16 канал
Дисплей: черный OLED дисплей с высоким разрешением
Обновление прошивки: да, через интерфейс USB-DMX (UPBOX1) не входит
Master / Slave: для синхронизированной работы нескольких устройств, связанных в цепочку
ЭЛЕКТРОНИКА
Диммер: линейный 0 ~ 100% электронный диммер
Кривые диммера: доступны 4 разные кривые диммера
Строб / затвор: 1-30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113 Вт
Выход (при 230 В): 22 устройства на одной линии электропередачи
ФИЗИЧЕСКИЕ
Охлаждение: принудительный воздух с малошумным вентилятором
Sospension и фиксация: любая позиция с быстросъемными омега-скобками
Сигнальное соединение: разъемы XLR 5p IN / OUT
Подключение питания: разъемы Neutrik powerCON IN / OUT
Рейтинг IP: 20
Размеры (ШхВхГ): 252x320x204 мм
Вес: 7 кг</t>
  </si>
  <si>
    <t>PIXIEBEAM</t>
  </si>
  <si>
    <t>PIXIEBEAM - это быстрый, яркий и компактный светильник с подвижным светодиодным лучом. Некоторые взгляды все о масштабе. PIXIEBEAM выводит эту идею на новый уровень, показывая невероятную скорость и бесконечное вращение как панорамирования, так и наклона.
Особенности:
Одиночный RGBW светодиод Osram Ostar мощностью 60 Вт с линзой 100 мм обеспечивает яркий, стабильный луч в 4,5 °
Компактный, легкий и невероятно быстрый - PIXIEBEAM движется со скоростью «движущегося зеркала»
Бесконечное вращение панорамирования и наклона для дополнительных эффектов
ИСТОЧНИК СВЕТА
Источник: светодиоды RGBW Osram Ostar мощностью 60 Вт
Люкс: 11120 люкс на 3 м
Продолжительность жизни источника:&gt; 50.000 ч
ОПТИКА
Угол луча: 4,5 °
Диаметр объектива: 100 мм
ЦВЕТНАЯ СИСТЕМА
Смешивание цветов: RGBW / FC
CTC: управление CTC по независимому каналу DMX
Белые пресеты: 2000 ~ 8000K
Цветовое колесо: виртуальное цветовое колесо с предустановками
ТЕЛО
Угол панорамирования: ° с непрерывным вращением 360 °
Угол наклона: ° с непрерывным вращением 360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
Каналы DMX: 16/14/18 канал
RDM: RDM готов к настройке удаленного монитора и настроек
Дисплей: черный OLED дисплей с высоким разрешением
Обновление прошивки: да, через интерфейс USB-DMX (UPBOX1)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1-25 Гц, электронный
Рабочая температура: -10 ° ~ + 45 °
Мерцание: без мерцания
ЭЛЕКТРОТЕХНИКА
Электропитание: 100-240В - 50/60 Гц
Потребляемая мощность (при 230 В): 82 Вт
Потребляемая мощность (при 120 В): 82 Вт
Выход (при 230 В): 15 единиц на одной линии электропередачи
ФИЗИЧЕСКИЕ
Охлаждение: принудительный воздух с малошумным вентилятором
Sospension и фиксация: любая позиция с быстросъемными омега-скобками
Сигнальное соединение: разъемы Amphenol XLR 5p IN / OUT
Подключение питания: разъемы Neutrik powerCON IN / OUT
Рейтинг IP: 20
Размеры (ШхВхГ): 208x302x144 мм
Вес: 4 кг</t>
  </si>
  <si>
    <t>RAZOR440</t>
  </si>
  <si>
    <t>RAZOR440 - это гибридный движущийся свет, предоставляющий полный набор инструментов для дизайнеров в одном устройстве. Используя мощность источника разряда 440 Вт с настраиваемой оптической системой, он обеспечивает резкий луч, равномерную стирку и четкое пятно - все из одного устройства.
Особенности:
Широкий диапазон линейного увеличения от 2 до 50 ° с четкой проекцией изображения
Полная система смешивания цветов CMY, плюс 3 цветовых колеса, включая фильтры CTC
Обширные эффекты, включая анимационное колесо, вращающееся колесо гобо, статическое колесо гобо, двойные призмы и линейный мороз
ИСТОЧНИК СВЕТА
Источник: 440 Вт Осрам Сириус HRI
CT: 7000K
Световой поток: 15700lm
Люкс: (2 °) 140000 люкс при 15 м
Люкс: (50 °) 3000 люкс при 10 м
Продолжительность жизни источника: 1,500 ч.
ОПТИКА
Увеличение: 2 ° ~ 50 ° с моторизованным линейным увеличением
Диаметр объектива: 153 мм
Тип объектива: высококачественная стеклянная оптика
Фокус: моторизованный с автофокусом
ЦВЕТНАЯ СИСТЕМА
Смешение цветов: цветовая система CMY на 3 постепенно исчезающих цветовых колесах
CTC: на колесе 2500K и 3200K + CTB
Цветовое колесо: 13 дихроичных фильтров + открытый на 3 независимых цветовых колесах
ДИНАМИЧЕСКИЕ ЭФФЕКТЫ
Колесо анимации: колесо анимации с вращением по часовой стрелке и против часовой стрелки
Вращающиеся гобо: 6 вращающихся гобо + открытый, взаимозаменяемый, индексация
Размер гобо: гобо Ø 26 мм - img Ø 13 мм - 1,1 мм
Фиксированные гобо: 18 фиксированных гобо + открытый
Размер гобо: гобо Ø 25,9 мм - img vØ 13 мм - 1,1 мм
Круглая призма: 3f с двунаправленным вращением, индексация
Линейная призма: 6f с двунаправленным вращением, индексирование
Мороз: линейный фильтр от 0 до 100%
ТЕЛО
Угол панорамирования: 630 ° - 540 °
Угол наклона: 267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Art-Net, W-DMX
Каналы DMX: 21/24/26 канал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через меню с внутренней памятью или через интерфейс USB-DMX (UPBOX2) не входит
Гибернация: энергосберегающий режим при потере DMX
ЭЛЕКТРОНИКА
Диммер: линейный 0 ~ 100% механический диммер
Стробоскоп / вспышка: 1 ~ 28 вспышек, механическая
Резервная батарея: резервная батарея для работы пользователя без подключения к основному источнику питания
Рабочая температура: -10 ° ~ + 45 °
ЭЛЕКТРОТЕХНИКА
Электропитание: 100-240В - 50/60 Гц
Потребляемая мощность (при 230 В): 585 Вт
Потребляемая мощность (при 120 В): 585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Amphenol XLR 5p IN / OUT
Передача данных: Art-Net RJ45 IN / OUT
Подключение питания: разъем Neutrik powerCON TRUE1 IN
Рейтинг IP: 20
Размеры (ШхВхГ): 411x714x258 мм
Вес: 27 кг</t>
  </si>
  <si>
    <t>JADE</t>
  </si>
  <si>
    <t>JADE - это гибридный движущийся свет, предоставляющий полный набор инструментов для дизайнеров в одном компактном приспособлении. Используя мощность разрядного источника мощностью 280 Вт с помощью настраиваемой оптической системы, он обеспечивает резкий луч, равномерное мытье и четкое пятно - все из одного устройства.
Особенности:
Масштабный диапазон увеличения от 2 ° до 23 ° с режимами луча и пятна
13-позиционное цветовое колесо, включая фильтры CTC
Обширные эффекты, включая вращающееся колесо гобо, статическое колесо гобо, двойные призмы и линейный мороз
ИСТОЧНИК СВЕТА
Источник: 280 Вт Осрам Сириус HRI
CT: 7800K
Световой поток: 9826lm
Люкс: (2 °) 31390 люкс при 5 м
Люкс: (5,5 °) 2562 люкс при 5 м
Исходная продолжительность жизни: 2000 ч.
ОПТИКА
Увеличение: Луч: 2 ° -10 ° Пятно: 5.5 ° -23 ° моторизованное линейное увеличение
Диаметр объектива: 117 мм
Тип объектива: высококачественная стеклянная оптика
Дополнительная оптика: тепловой фильтр для переключения из режима луча в точечный
Фокус: моторизованный с автофокусом
ЦВЕТНАЯ СИСТЕМА
CTC: на колесе 2500K и 3200K + CTB
Цветовое колесо: 13 дихроичных фильтров + открытый
Макросы: линейные, половинные цвета, отскок цвета
ДИНАМИЧЕСКИЕ ЭФФЕКТЫ
Вращающиеся гобо: 9 вращающихся гобо + открытый, сменный
Размер гобо: гобо Ø 15,9 мм - img Ø 12 мм - thk 1,1 мм
Фиксированные гобо: 14 фиксированных гобо + открытый
Круглая призма: 8f с двунаправленным вращением, индексация
Линейная призма: 6f с двунаправленным вращением, индексирование
Мороз: морозильная установка для смягчения края луча
ТЕЛО
Угол панорамирования: 630-540 °
Угол наклона: 265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RDM, W-DMX
Каналы DMX: 14/16/22/23 канала
W-DMX: в комплекте, беспроводной приемник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ЭЛЕКТРОНИКА
Диммер: линейный 0 ~ 100% механический диммер
Стробоскоп / вспышка: 1-25 вспышек, механическая
Резервная батарея: резервная батарея для работы пользователя без подключения к основному источнику питания
Рабочая температура: -10 ° ~ + 45 °
ЭЛЕКТРОТЕХНИКА
Электропитание: 100-240В - 50/60 Гц
Потребляемая мощность (при 230 В): 423 Вт
Потребляемая мощность (при 120 В): 423 Вт
ФИЗИЧЕСКИЕ
Охлаждение: принудительный воздух с малошумным вентилятором
Sospension и фиксация: любая позиция с быстросъемными омега-скобками
Сигнальное соединение: разъемы Amphenol XLR 3p + 5p IN / OUT
Подключение питания: разъем Neutrik powerCON TRUE1 IN
Рейтинг IP: 20
Размеры (ШхВхГ): 355x619x235 мм
Вес: 17 кг</t>
  </si>
  <si>
    <t>RUBY</t>
  </si>
  <si>
    <t>RUBY - это компактный луч света, который объединяет всю мощность лампы Osram Sirius 132W в плотный, яркий и острый луч с углом 2 °. Разработанный для прохождения даже самой яркой сцены, чистый и концентрированный луч RUBY конкурирует с гораздо более мощными лучами света.
Особенности:
14-позиционное цветовое колесо, включая фильтры CTC
Компактный и легкий дизайн для свободы творчества и легкого монтажа
Широкие возможности эффекта: мороз, фиксированное колесо гобо и двойное индексирование с вращающимися призмами
ИСТОЧНИК СВЕТА
Источник: 132W Osram Sirius HRI
CT: 9200K
CRI: 60
Световой поток: 5150 лм
Люкс: 393000 люкс при 5 м
Продолжительность жизни источника: 6.000 ч
ОПТИКА
Угол луча: 2 °
Диаметр объектива: 98 мм
Тип объектива: высококачественная стеклянная оптика
Фокус: моторизованный
ЦВЕТНАЯ СИСТЕМА
CTC: на колесе 2500K и 3200K + CTB
Цветовое колесо: 14 дихроичных фильтров + открытый
Макросы: линейные, половинные цвета, отскок цвета
ДИНАМИЧЕСКИЕ ЭФФЕКТЫ
Фиксированные гобо: 17 фиксированных гобо + открытый
Круглая призма: 8f с двунаправленным вращением, индексация
Линейная призма: 6f с двунаправленным вращением, индексирование
Мороз: морозильная установка для смягчения края луча
ТЕЛО
Угол панорамирования: 630-540 °
Угол наклона: 265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черный, возможна белая отделка
КОНТРОЛЬ
Протоколы: DMX512, RDM
Каналы DMX: 11/13/14/17 канал
W-DMX: дополнительный приемник беспроводного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ЭЛЕКТРОНИКА
Диммер: линейный 0 ~ 100% механический диммер
Стробоскоп / вспышка: 1-25 вспышек, механическая
Резервная батарея: резервная батарея для работы пользователя без подключения к основному источнику питания
Рабочая температура: -10 ° ~ + 45 °
ЭЛЕКТРОТЕХНИКА
Электропитание: 100-240В - 50/60 Гц
Потребляемая мощность (при 230 В): 212 Вт
Потребляемая мощность (при 120 В): 212 Вт
Выход (при 230 В): 8 блоков на одной линии электропередачи
ФИЗИЧЕСКИЕ
Охлаждение: принудительный воздух с малошумным вентилятором
Sospension и фиксация: любая позиция с быстросъемными омега-скобками
Сигнальное соединение: разъемы Amphenol XLR 3p + 5p IN / OUT
Подключение питания: разъемы Neutrik powerCON IN / OUT
Рейтинг IP: 20
Размеры (ШхВхГ): 294x437x200 мм
Вес: 10,5 кг</t>
  </si>
  <si>
    <t>AIR18Z</t>
  </si>
  <si>
    <t>AIR18Z - это настоящий дизайнерский инструмент. Принятие светодиодов, оптической системы и эффектов семейства DIAMOND в линейный форм-фактор для гибкого нового взгляда на сцену.
Благодаря индивидуальному управлению пикселями, бесконечному панорамированию и независимому масштабированию для каждой строки пикселей творческие возможности AIR18Z безграничны.
Особенности:
Светодиоды Osram Ostar 18x15 Вт RGBW
1:11 / 6 ° -66 ° Диапазон увеличения
Непрерывное вращение панорамирования
Двойной зум
Пиксельное управление каждым отдельным светодиодом
Усовершенствованный встроенный генератор эффектов с динамическими макросами, статическими шаблонами, настраиваемыми цветами переднего плана и фона, скоростью и вращением
ИСТОЧНИК СВЕТА
Источник: светодиоды Osram Ostar 18x15 Вт RGBW
Световой поток: 8800lm
Люкс: (6 °) 17230 - (66 °) 1649 люкс при полном заполнении 3 м
Продолжительность жизни источника:&gt; 50.000 ч
ОПТИКА
Увеличение: 6-66 ° с моторизованным линейным увеличением
Тип объектива: сотовая бесщелевая плоско-выпуклая оптика
Другое: 2-х слойное управление масштабированием
ЦВЕТНАЯ СИСТЕМА
Смешивание цветов: RGBW / FC
CTC: управление CTC по независимому каналу DMX
Белые пресеты: 2800 ~ 9000K
Цветовое колесо: виртуальное цветовое колесо с предустановками
Макросы: встроенные белые пресеты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ТЕЛО
Угол панорамирования: 630 ° с непрерывным вращением на 360 °
Угол наклона: 265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
Каналы DMX: 25/27/36/99 канал
Управление пикселями: управление пикселями2 пикселя
W-DMX: дополнительный приемник беспроводного решения
RDM: RDM готов к настройке удаленного монитора и настроек
Дисплей: LCD цветной дисплей с высоким разрешением
Обновление прошивки: да,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270 Вт
Выход (при 230 В): 8 блоков на одной линии электропередачи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Сигнальное соединение: разъемы XLR 5p IN / OUT
Подключение питания: powerCON TRUE1 IN / OUT
Рейтинг IP: 20
Размеры (ШхВхГ): 550x342x200 мм
Вес: 13 кг</t>
  </si>
  <si>
    <t>CHROMAROCK</t>
  </si>
  <si>
    <t>CHROMAROCK сочетает взрывной выход, управление пикселями и пикселями и движения в одном проекторе. Эти новые функции предоставляют новый и оригинальный инструмент для дизайнеров освещения, чтобы действительно позволить своему творческому потенциалу ослабнуть.
Движущаяся матрица пикселей с неограниченной генерацией цвета. Оптическая группа CHROMAROCK развивает световые лучи толщиной 9 °, так как штифты способны направлять свет в высоконаправленной проекции с беспрецедентной яркостью, создавая объемные эффекты и графику в воздухе
Особенности:
25 (матрица 5x5) x10 Вт, светодиоды Osram Ostar RGBW / FullColor
Оптика 9 ° через узкие коллиматоры высокой четкости
Поддерживается протокол управления DMX, Art-Net и Kling-Net
Управление пикселями: индивидуальное управление каждым отдельным светодиодом
Усовершенствованный генератор эффектов с динамическими пиксельными макросами, статическими шаблонами, настраиваемыми цветами переднего плана и фона, затемнением, скоростью и вращением
ИСТОЧНИК СВЕТА
Источник: 25 (5x5) x 10 Вт, светодиод RGBW Osram
Световой поток: 8280 лм
Люкс: 40000 люкс при 3 м
Продолжительность жизни источника:&gt; 50.000 ч
ОПТИКА
Угол луча: 9 °
Угол поля зрения: 15 °
ЦВЕТНАЯ СИСТЕМА
Смешивание цветов: RGBW / FC
CTC: управление CTC по независимому каналу DMX
Белые пресеты: 2800 ~ 10000K
Цветовое колесо: виртуальное цветовое колесо с предустановками
Макросы: несколько готовых пиксельных макросов с регулируемой скоростью
ДИНАМИЧЕСКИЕ ЭФФЕКТЫ
Вращающиеся гобо: буквенно-цифровой рисунок с индексом и управлением вращением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ТЕЛО
Угол панорамирования: 540 °
Угол наклона: 270 °
Разрешение панорамирования / наклона: бит 8/16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Art-Net, Kling-Net
Каналы DMX: 9/10/13/18/23/81/106/113/119 канал
Управление пикселями: управление пикселями2 пикселя
Дисплей: черный OLED дисплей с высоким разрешением
Обновление прошивки: да, через интерфейс USB-DMX (UPBOX1) не входит
Master / Slave: для синхронизированной работы нескольких устройств, связанных в цепочку
ЭЛЕКТРОНИКА
Диммер: линейный 0 ~ 100% электронный диммер
Кривые диммера: доступны различные кривые диммера
Строб / затвор: 1-20 Гц, электронный
Рабочая температура: -10 ° ~ + 45 °
Мерцание: без мерцания
ЭЛЕКТРОТЕХНИКА
Электропитание: 100-240В - 50/60 Гц
Потребляемая мощность (при 230 В): 412 Вт
Выход (при 230 В): 8 блоков на одной линии электропередачи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Neutrik XLR 3p + 5p IN / OUT
Подключение питания: разъемы Neutrik powerCON IN / OUT
Рейтинг IP: 20
Размеры (ШхВхГ): 379x471x288 мм
Вес: 14 кг</t>
  </si>
  <si>
    <t>HALUROCK</t>
  </si>
  <si>
    <t>HALUROCK сочетает в себе потрясающий выходной сигнал, управление пикселями и пикселями в одном проекторе, обеспечивая таким образом новый и оригинальный инструмент для дизайнеров освещения, позволяющих им развить свою креативность.
Оптическая группа HALUROCK развивает световые лучи толщиной 8 °, так как контакты способны направлять свет в высоконаправленной проекции с беспрецедентной яркостью, создавая объемные эффекты и графику в воздухе. Источник света HALUROCK основан на 49 светодиодах CREE теплого белого цвета с высокой яркостью освещения (матрица 7x7) с цветовой температурой 2800 К, которая воссоздает классический эффект галогенной лампы, используемой в рок-концертах.
Особенности:
49 (матрица 7x7) x3W CREE Теплые белые светодиоды с цветовой температурой 2800K °
Угол луча: 6 °
Поддерживается протокол управления DMX, Art-Net и Kling-Net
Управление пикселями: индивидуальное управление каждым отдельным светодиодом
Усовершенствованный генератор эффектов с динамическими пиксельными макросами, статическими шаблонами, регулируемым диммером переднего и заднего фона, затемнением диммера, скоростью и вращением
ИСТОЧНИК СВЕТА
Источник: теплый белый светодиод 49 (7x7) x3 Вт
CT: 2800K
Световой поток: 5462 лм
Люкс: 30110 люкс при 3 м
Продолжительность жизни источника:&gt; 50.000 ч
ОПТИКА
Угол луча: 6 °
Угол поля зрения: 8 °
ДИНАМИЧЕСКИЕ ЭФФЕКТЫ
Пиксельные узоры: предварительно запрограммированные динамические и статические узоры
FX генератор: регулируемый цвет переднего плана / фона, индекс, скорость, направление
Ручной режим цвета: ручная настройка диммера и стробоскопа
Автоматический режим: встроенные программы с регулировкой скорости выполнения
ТЕЛО
Угол панорамирования: 540 °
Угол наклона: 270 °
Корпус: алюминиевая конструкция с поликарбонатным покрытием высокого сопротивления
Цвет кузова: черный
КОНТРОЛЬ
Протоколы: DMX512, Art-Net, Kling-Net
Каналы DMX: 13/16/55/62/65 канал
Master / Slave: для синхронизированной работы нескольких устройств, связанных в цепочку
ЭЛЕКТРОНИКА
Диммер: линейный 0 ~ 100% электронный диммер
Кривые диммера: доступны 4 разные кривые диммера
Строб / затвор: 1-20 вспышка (с), механический
Рабочая температура: -10 ° ~ + 45 °
Мерцание: без мерцания
ЭЛЕКТРОТЕХНИКА
Электропитание: 100-240В - 50/60 Гц
Потребляемая мощность (при 230 В): 202 Вт
Потребляемая мощность (при 120 В): 208 Вт
Выход (при 230 В): 8 блоков на одной линии электропередачи
ФИЗИЧЕСКИЕ
Охлаждение: принудительный воздух с малошумным вентилятором
Sospension и фиксация: любая позиция с быстросъемными омега-скобками
Блокировка панорамирования / наклона: блокировка панорамирования / наклона для транспортировки и обслуживания
Сигнальное соединение: разъемы Neutrik XLR 3p + 5p IN / OUT
Подключение питания: разъемы Neutrik powerCON IN / OUT
Рейтинг IP: 20
Размеры (ШхВхГ): 379x471x288 мм
Вес: 14 кг</t>
  </si>
  <si>
    <t>STARK1000CC и STARK400CC - это версии автоматических светильников STARK, предназначенные исключительно для мытья. Сделано специально для дизайнеров освещения, которым нужен только свет для мытья, но они не хотят отказываться от усовершенствованной оптической системы и яркости серии STARK, а только отстраняют управление пикселями.
Особенности:
7x40 Вт RGBW полноцветные LuminusLEDs
Уникальная оптическая система с диапазоном увеличения 3 ° -45 ° и равномерным распределением света
Канал CT с белой эмуляцией: 2800-9000K
Жидкостная система охлаждения для минимального шума
ИСТОЧНИК СВЕТА
Источник: 7x40W RGBW LED
Световой поток: 11660 лм
Люкс: (4 °) 37250 люкс при полном заполнении 3 м
Люкс: (4 °) 13910 люкс при 5 м
Продолжительность жизни источника:&gt; 50.000 ч
ОПТИКА
Zoom: 3 ° -45 ° моторизованный линейный зум
Тип объектива: высококачественная стеклянная оптика
ЦВЕТНАЯ СИСТЕМА
Смешивание цветов: RGBW / FC
CTC: управление CTC по независимому каналу DMX
Белые пресеты: 2000 ~ 10000K
Цветовое колесо: виртуальное цветовое колесо с предустановками
ТЕЛО
Угол панорамирования: 540/630 °
Угол наклона: 265 °
Разрешение панорамирования / наклона: бит 16 бит
Обратная связь: автоматическое перемещение после случайного движения
Корпус: алюминиевая конструкция с поликарбонатным покрытием высокого сопротивления
Цвет кузова: черный
КОНТРОЛЬ
Протоколы: DMX512, RDM
W-DMX: дополнительный приемник беспроводного решения
RDM: RDM готов к настройке удаленного монитора и настроек
Дисплей: ЖК-дисплей с высоким разрешением и автофлипом
Обновление прошивки: через меню с внутренней памятью или через интерфейс USB-DMX (UPBOX2) не входит
Гибернация: энергосберегающий режим при потере DMX
Master / Slave: для синхронизированной работы нескольких устройств, связанных в цепочку
ЭЛЕКТРОНИКА
Диммер: линейный 0 ~ 100% электронный диммер
Строб / затвор: 1-25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без мерцания
ЭЛЕКТРОТЕХНИКА
Электропитание: 100-240В - 50/60 Гц
Потребляемая мощность (при 230 В): 265 Вт
ФИЗИЧЕСКИЕ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Сигнальное соединение: разъемы Amphenol XLR 3p IN / OUT
Подключение питания: разъем Neutrik powerCON TRUE1 IN
Рейтинг IP: 20
Размеры (ШхВхГ): 328x449x235 мм
Вес: 11,3 кг</t>
  </si>
  <si>
    <t>PIXIEWASHXB</t>
  </si>
  <si>
    <t>диапазон масштабирования с соотношением сторон 1: 8 в сочетании с фирменным модулем 280 Вт RGB + теплый белый светодиод, обеспечивающим высококачественное воспроизведение белого с высокими параметрами CRI и TLCI. PIXIEWASH - это идеальное решение для любого приложения, где пользователи хотят превосходного качества света, но не видят многоячеечные светильники.
Фирменный RGB + теплый белый светодиод мощностью 280 Вт, обеспечивающий высокие значения CRI, TLCI, TM30
Линейный зум от 6 до 45 с превосходной равномерностью
Art-net и WDMX на борту
CT: 6500K
CRI:&gt; 92
R9:&gt; 94
Световой поток: (6 °) 3670 лм - (45 °) 3795 лм
Люкс: (6 °) 29900 люкс - (45 °) 1590 люкс при полном заполнении 3 м
Люкс: (6 °) 10764 люкс - (45 °) 572 люкс при 5 м полной
Продолжительность жизни источника: 70000
Другое: TM-30-15RF / RG: 90/99 - TLCI:&gt; 85
ОПТИКА
Увеличение: 6 ° - 45 ° с моторизованным линейным увеличением
Угол поля зрения: 11 ° - 43 °
CTC: управление CTC через независимый канал DMX, плюс / минус коррекция зеленого и пурпурного цветов и активация янтарного смещения с помощью DMX
Белые пресеты: 2800K-10000K
Цветовое колесо: виртуальное цветовое колесо с предустановками
Макросы: несколько готовых макросов с регулируемой скоростью
Угол панорамирования: 540 °
Угол наклона: 250 °
Разрешение панорамирования / наклона: 8/16 бит
Обратная связь: автоматическое перемещение после случайного движения
Протоколы: DMX512, RDM, Art-Net, W-DMX
Каналы DMX: 15/18/22/23 канал
W-DMX: в комплекте, беспроводной приемник решения
RDM: RDM готов к настройке удаленного монитора и настроек
Дисплей: ЖК-дисплей с высоким разрешением и автофлипом
Обновление прошивки: да, через интерфейс USB-DMX (UPBOX1) не входит
Диммер: линейный 0 ~ 100% электронный диммер
Кривые диммера: доступны различные кривые диммера
Строб / затвор: 1-30 Гц, электронный
Резервная батарея: резервная батарея для работы пользователя без подключения к основному источнику питания
Рабочая температура: -10 ° ~ + 45 °
Мерцание: частота без мерцания с регулируемым ШИМ
ЭЛЕКТРОТЕХНИКА
Потребляемая мощность: 338 Вт
Электропитание: 100-240В - 50/60 Гц
Потребляемая мощность (при 230 В): 338 Вт
Потребляемая мощность (при 120 В): 342 Вт
Выход (при 230 В): 3 устройства на одной линии электропередачи
Выход (при 120 В): 2 устройства на одной линии электропередачи
Коэффициент мощности: пФ 0,99 при 120 В - пФ 0,95 при 230 В
Охлаждение: сочетание системы охлаждения с тепловыми трубками и малошумного вентилятора
Sospension и фиксация: любая позиция с быстросъемными омега-скобками
Подключение сигнала: разъемы Amphenol XLR 5p IN / OUT
Передача данных: Art-Net RJ45 IN / OUT
Подключение питания: водонепроницаемые разъемы Seetronic powerCON IN / OUT
Рейтинг IP: 20
Размеры (ШхВхГ): 308x448x230 мм
Вес: 13,6 кг</t>
  </si>
  <si>
    <t>DIGILITE PULSEMX</t>
  </si>
  <si>
    <t xml:space="preserve">7" сенсорный цветной дисплей 15x9 см.
2  LCD дисплея 13x1,5см с подсветкой для отображения конфигурации фейдеров 
24  клавиш прямого доступа
12 индивидуально конфигурируемых фейдеров с персональными клавишами ( Playback master, Group master, Manual Cue)
24 клавиши прямого доступа к регистрам воспроизведения, которые могут быть расширены  24 дополнительными регуляторами и  48 клавишами воспроизведения при подключении к консоли дополнительных PULSE-EX крыльев.
4 колеса прокрутки для управления параметрами эффектов во время программирования.
Трэк болл диаметром 35 мм для управления параметрами  Pan и Tilt , а также  функциями Fine Pan/Tilt , Pan Lock и Tilt Lock вынесенными на клавиши прямого доступа.
ФейдерGrandMaster иклавишаDBO (Blackout)
Встроенная память в SD слоте.
Графический интерфейс пользователя (GUI) позволяет управлять параметрами программирования и воспроизведения. Поддерживается до  576 Cue листов (24 страницы с 24 cue-листами на каждой странице), каждый из которых поддерживает до  999 cues (сцен)
3072 DMX каналов: 2 прямых независимых DMX выхода
6 «вселенных» по сети Art-Net ethernet, 1 независимый DMX вход.
Воспроизведение до 48 сцен (Cue) листов одновременно
генератор эффектов
Регулярно обновляемая библиотека приборов. Встроенная библиотека для 15000 наиболее популярных приборов разных производителей.
6 типов палитр для быстрого управления функциями приборов
6 программируемых палитр
Предустановленные палитры  Chris, Gam, Lee, Rosco  для использования с любыми типами приборов поддерживающих цветосинтез формата  RGB и CMY
Максимальное количество сцен (Сue) листов в одном шоу - 576
Встроенный процессор 454 Мгц  с  128Мб RAM памяти.
Встроенная  4Gb SD карта
DMX выход - 2 разъёма типа 3-контактный XLR;  2 разъёма типа 5-контактный XLR; 1 разъём RJ45 Art-net Ethernet, DMX вход: 1  разъём типа 5-контактный XLR,  SMPTE вход: 2 разъёма типа 3-контактный XLR , MIDI In: 1 разъём типа 5-контактный DIN, MIDI Out : 1 разъём типа 5-контактный DIN, MIDI Thru: 1 разъём типа 5-контактный DIN, USB порт, Разъёмы для подключения расширения(дополнительных «крыльев» управления): 2 разъёма типа RJ12
В комплект поставки входит: флэш карта с библиотекой приборов
«Крыло» воспроизведения для консоли DIGILITE PULSE-MX
2  LCD дисплея (размером 133 x 15 мм) с подсветкой для отображения конфигурации фейдеров.  Максимальное количество отображаемых символов 72 символа  (2 строки по 36 знаков) 
12  клавиш прямого доступа к функциям программирования и воспроизведения
12 фейдеров с персональными клавишами сконфигурированных как Playback master
12 клавиш прямого доступа к регистрам воспроизведения
12 клавиш прямого доступа для функции паузы в регистрах
 </t>
  </si>
  <si>
    <t>евро</t>
  </si>
  <si>
    <t>дилер 1 уровень</t>
  </si>
  <si>
    <t>дилер 2 уровень</t>
  </si>
  <si>
    <t>дилер 3 уровень</t>
  </si>
  <si>
    <t>дилер 4 уровень</t>
  </si>
  <si>
    <t>дилер 5 уровень</t>
  </si>
  <si>
    <t>дилер 6 уровень</t>
  </si>
  <si>
    <t>дилер 7 уровень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</si>
</sst>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vertical="top" wrapText="1"/>
    </xf>
    <xf numFmtId="1" fontId="1" fillId="0" borderId="0" xfId="0" applyNumberFormat="1" applyFont="1" applyAlignment="1">
      <alignment vertical="top" wrapText="1"/>
    </xf>
    <xf numFmtId="0" fontId="1" fillId="0" borderId="1" xfId="0" applyFont="1" applyBorder="1" applyAlignment="1">
      <alignment vertical="top" wrapText="1"/>
    </xf>
    <xf numFmtId="1" fontId="1" fillId="0" borderId="1" xfId="0" applyNumberFormat="1" applyFont="1" applyBorder="1" applyAlignment="1">
      <alignment vertical="top" wrapText="1"/>
    </xf>
    <xf numFmtId="0" fontId="0" fillId="0" borderId="1" xfId="0" applyBorder="1"/>
    <xf numFmtId="0" fontId="0" fillId="0" borderId="1" xfId="0" applyBorder="1" applyAlignment="1">
      <alignment wrapText="1"/>
    </xf>
    <xf numFmtId="1" fontId="1" fillId="2" borderId="1" xfId="0" applyNumberFormat="1" applyFont="1" applyFill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266700</xdr:rowOff>
    </xdr:from>
    <xdr:to>
      <xdr:col>2</xdr:col>
      <xdr:colOff>85726</xdr:colOff>
      <xdr:row>2</xdr:row>
      <xdr:rowOff>1609726</xdr:rowOff>
    </xdr:to>
    <xdr:pic>
      <xdr:nvPicPr>
        <xdr:cNvPr id="2" name="Рисунок 1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419100"/>
          <a:ext cx="1343026" cy="1343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1257301</xdr:colOff>
      <xdr:row>4</xdr:row>
      <xdr:rowOff>85726</xdr:rowOff>
    </xdr:from>
    <xdr:to>
      <xdr:col>2</xdr:col>
      <xdr:colOff>66676</xdr:colOff>
      <xdr:row>4</xdr:row>
      <xdr:rowOff>1438276</xdr:rowOff>
    </xdr:to>
    <xdr:pic>
      <xdr:nvPicPr>
        <xdr:cNvPr id="3" name="Рисунок 2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1" y="5438776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1276349</xdr:colOff>
      <xdr:row>5</xdr:row>
      <xdr:rowOff>142875</xdr:rowOff>
    </xdr:from>
    <xdr:to>
      <xdr:col>2</xdr:col>
      <xdr:colOff>19049</xdr:colOff>
      <xdr:row>5</xdr:row>
      <xdr:rowOff>1428750</xdr:rowOff>
    </xdr:to>
    <xdr:pic>
      <xdr:nvPicPr>
        <xdr:cNvPr id="4" name="Рисунок 3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49" y="10696575"/>
          <a:ext cx="1285875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6</xdr:row>
      <xdr:rowOff>95250</xdr:rowOff>
    </xdr:from>
    <xdr:to>
      <xdr:col>2</xdr:col>
      <xdr:colOff>28574</xdr:colOff>
      <xdr:row>6</xdr:row>
      <xdr:rowOff>1371599</xdr:rowOff>
    </xdr:to>
    <xdr:pic>
      <xdr:nvPicPr>
        <xdr:cNvPr id="5" name="Рисунок 4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5849600"/>
          <a:ext cx="1276349" cy="127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1214439</xdr:colOff>
      <xdr:row>7</xdr:row>
      <xdr:rowOff>226220</xdr:rowOff>
    </xdr:from>
    <xdr:to>
      <xdr:col>2</xdr:col>
      <xdr:colOff>94062</xdr:colOff>
      <xdr:row>7</xdr:row>
      <xdr:rowOff>1654969</xdr:rowOff>
    </xdr:to>
    <xdr:pic>
      <xdr:nvPicPr>
        <xdr:cNvPr id="6" name="Рисунок 5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9" y="21193126"/>
          <a:ext cx="1427561" cy="142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178594</xdr:rowOff>
    </xdr:from>
    <xdr:to>
      <xdr:col>2</xdr:col>
      <xdr:colOff>99784</xdr:colOff>
      <xdr:row>8</xdr:row>
      <xdr:rowOff>1559718</xdr:rowOff>
    </xdr:to>
    <xdr:pic>
      <xdr:nvPicPr>
        <xdr:cNvPr id="7" name="Рисунок 6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6348532"/>
          <a:ext cx="1361847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1166815</xdr:colOff>
      <xdr:row>9</xdr:row>
      <xdr:rowOff>280505</xdr:rowOff>
    </xdr:from>
    <xdr:to>
      <xdr:col>2</xdr:col>
      <xdr:colOff>107156</xdr:colOff>
      <xdr:row>9</xdr:row>
      <xdr:rowOff>1770023</xdr:rowOff>
    </xdr:to>
    <xdr:pic>
      <xdr:nvPicPr>
        <xdr:cNvPr id="8" name="Рисунок 7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5" y="31653474"/>
          <a:ext cx="1488279" cy="1489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1190624</xdr:colOff>
      <xdr:row>10</xdr:row>
      <xdr:rowOff>190497</xdr:rowOff>
    </xdr:from>
    <xdr:to>
      <xdr:col>2</xdr:col>
      <xdr:colOff>119062</xdr:colOff>
      <xdr:row>10</xdr:row>
      <xdr:rowOff>1668102</xdr:rowOff>
    </xdr:to>
    <xdr:pic>
      <xdr:nvPicPr>
        <xdr:cNvPr id="9" name="Рисунок 8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4" y="36766497"/>
          <a:ext cx="1476376" cy="1477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177937</xdr:colOff>
      <xdr:row>11</xdr:row>
      <xdr:rowOff>1441199</xdr:rowOff>
    </xdr:to>
    <xdr:pic>
      <xdr:nvPicPr>
        <xdr:cNvPr id="10" name="Рисунок 9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41779031"/>
          <a:ext cx="1440000" cy="144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1190627</xdr:colOff>
      <xdr:row>12</xdr:row>
      <xdr:rowOff>0</xdr:rowOff>
    </xdr:from>
    <xdr:to>
      <xdr:col>2</xdr:col>
      <xdr:colOff>81491</xdr:colOff>
      <xdr:row>12</xdr:row>
      <xdr:rowOff>1440000</xdr:rowOff>
    </xdr:to>
    <xdr:pic>
      <xdr:nvPicPr>
        <xdr:cNvPr id="11" name="Рисунок 10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7" y="46982063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1190627</xdr:colOff>
      <xdr:row>13</xdr:row>
      <xdr:rowOff>0</xdr:rowOff>
    </xdr:from>
    <xdr:to>
      <xdr:col>2</xdr:col>
      <xdr:colOff>81491</xdr:colOff>
      <xdr:row>13</xdr:row>
      <xdr:rowOff>1440000</xdr:rowOff>
    </xdr:to>
    <xdr:pic>
      <xdr:nvPicPr>
        <xdr:cNvPr id="12" name="Рисунок 11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7" y="52185094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1190627</xdr:colOff>
      <xdr:row>14</xdr:row>
      <xdr:rowOff>0</xdr:rowOff>
    </xdr:from>
    <xdr:to>
      <xdr:col>2</xdr:col>
      <xdr:colOff>62591</xdr:colOff>
      <xdr:row>14</xdr:row>
      <xdr:rowOff>1440000</xdr:rowOff>
    </xdr:to>
    <xdr:pic>
      <xdr:nvPicPr>
        <xdr:cNvPr id="13" name="Рисунок 12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7" y="57388125"/>
          <a:ext cx="14199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1202533</xdr:colOff>
      <xdr:row>15</xdr:row>
      <xdr:rowOff>0</xdr:rowOff>
    </xdr:from>
    <xdr:to>
      <xdr:col>2</xdr:col>
      <xdr:colOff>93397</xdr:colOff>
      <xdr:row>15</xdr:row>
      <xdr:rowOff>1440000</xdr:rowOff>
    </xdr:to>
    <xdr:pic>
      <xdr:nvPicPr>
        <xdr:cNvPr id="14" name="Рисунок 13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3" y="62591156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1202533</xdr:colOff>
      <xdr:row>16</xdr:row>
      <xdr:rowOff>0</xdr:rowOff>
    </xdr:from>
    <xdr:to>
      <xdr:col>2</xdr:col>
      <xdr:colOff>93397</xdr:colOff>
      <xdr:row>16</xdr:row>
      <xdr:rowOff>1440000</xdr:rowOff>
    </xdr:to>
    <xdr:pic>
      <xdr:nvPicPr>
        <xdr:cNvPr id="15" name="Рисунок 14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3" y="67794188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1202533</xdr:colOff>
      <xdr:row>17</xdr:row>
      <xdr:rowOff>0</xdr:rowOff>
    </xdr:from>
    <xdr:to>
      <xdr:col>2</xdr:col>
      <xdr:colOff>93397</xdr:colOff>
      <xdr:row>17</xdr:row>
      <xdr:rowOff>1440000</xdr:rowOff>
    </xdr:to>
    <xdr:pic>
      <xdr:nvPicPr>
        <xdr:cNvPr id="16" name="Рисунок 15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3" y="72997219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1202534</xdr:colOff>
      <xdr:row>17</xdr:row>
      <xdr:rowOff>5060156</xdr:rowOff>
    </xdr:from>
    <xdr:to>
      <xdr:col>2</xdr:col>
      <xdr:colOff>93398</xdr:colOff>
      <xdr:row>18</xdr:row>
      <xdr:rowOff>1297125</xdr:rowOff>
    </xdr:to>
    <xdr:pic>
      <xdr:nvPicPr>
        <xdr:cNvPr id="17" name="Рисунок 16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4" y="78057375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1202533</xdr:colOff>
      <xdr:row>19</xdr:row>
      <xdr:rowOff>0</xdr:rowOff>
    </xdr:from>
    <xdr:to>
      <xdr:col>2</xdr:col>
      <xdr:colOff>93397</xdr:colOff>
      <xdr:row>19</xdr:row>
      <xdr:rowOff>1440000</xdr:rowOff>
    </xdr:to>
    <xdr:pic>
      <xdr:nvPicPr>
        <xdr:cNvPr id="18" name="Рисунок 17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3" y="83403281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1214439</xdr:colOff>
      <xdr:row>20</xdr:row>
      <xdr:rowOff>0</xdr:rowOff>
    </xdr:from>
    <xdr:to>
      <xdr:col>2</xdr:col>
      <xdr:colOff>105303</xdr:colOff>
      <xdr:row>20</xdr:row>
      <xdr:rowOff>1440000</xdr:rowOff>
    </xdr:to>
    <xdr:pic>
      <xdr:nvPicPr>
        <xdr:cNvPr id="19" name="Рисунок 18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9" y="88606313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1190627</xdr:colOff>
      <xdr:row>21</xdr:row>
      <xdr:rowOff>0</xdr:rowOff>
    </xdr:from>
    <xdr:to>
      <xdr:col>2</xdr:col>
      <xdr:colOff>81491</xdr:colOff>
      <xdr:row>21</xdr:row>
      <xdr:rowOff>1440000</xdr:rowOff>
    </xdr:to>
    <xdr:pic>
      <xdr:nvPicPr>
        <xdr:cNvPr id="20" name="Рисунок 19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7" y="93809344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22998</xdr:colOff>
      <xdr:row>21</xdr:row>
      <xdr:rowOff>5167313</xdr:rowOff>
    </xdr:from>
    <xdr:to>
      <xdr:col>2</xdr:col>
      <xdr:colOff>10050</xdr:colOff>
      <xdr:row>22</xdr:row>
      <xdr:rowOff>1214437</xdr:rowOff>
    </xdr:to>
    <xdr:pic>
      <xdr:nvPicPr>
        <xdr:cNvPr id="21" name="Рисунок 20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73" y="98976657"/>
          <a:ext cx="1249115" cy="1250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1261013</xdr:colOff>
      <xdr:row>23</xdr:row>
      <xdr:rowOff>1262063</xdr:rowOff>
    </xdr:to>
    <xdr:pic>
      <xdr:nvPicPr>
        <xdr:cNvPr id="22" name="Рисунок 21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04215406"/>
          <a:ext cx="1261013" cy="126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1238250</xdr:colOff>
      <xdr:row>24</xdr:row>
      <xdr:rowOff>1239280</xdr:rowOff>
    </xdr:to>
    <xdr:pic>
      <xdr:nvPicPr>
        <xdr:cNvPr id="23" name="Рисунок 22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09418438"/>
          <a:ext cx="1238250" cy="1239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1285874</xdr:colOff>
      <xdr:row>25</xdr:row>
      <xdr:rowOff>0</xdr:rowOff>
    </xdr:from>
    <xdr:to>
      <xdr:col>1</xdr:col>
      <xdr:colOff>1261012</xdr:colOff>
      <xdr:row>25</xdr:row>
      <xdr:rowOff>1262062</xdr:rowOff>
    </xdr:to>
    <xdr:pic>
      <xdr:nvPicPr>
        <xdr:cNvPr id="24" name="Рисунок 23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4" y="114621469"/>
          <a:ext cx="1261013" cy="1262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1202533</xdr:colOff>
      <xdr:row>26</xdr:row>
      <xdr:rowOff>0</xdr:rowOff>
    </xdr:from>
    <xdr:to>
      <xdr:col>2</xdr:col>
      <xdr:colOff>105949</xdr:colOff>
      <xdr:row>26</xdr:row>
      <xdr:rowOff>1452562</xdr:rowOff>
    </xdr:to>
    <xdr:pic>
      <xdr:nvPicPr>
        <xdr:cNvPr id="25" name="Рисунок 24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3" y="119824500"/>
          <a:ext cx="1451354" cy="1452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1202533</xdr:colOff>
      <xdr:row>27</xdr:row>
      <xdr:rowOff>0</xdr:rowOff>
    </xdr:from>
    <xdr:to>
      <xdr:col>2</xdr:col>
      <xdr:colOff>93397</xdr:colOff>
      <xdr:row>27</xdr:row>
      <xdr:rowOff>1440000</xdr:rowOff>
    </xdr:to>
    <xdr:pic>
      <xdr:nvPicPr>
        <xdr:cNvPr id="26" name="Рисунок 25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3" y="125027531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1214439</xdr:colOff>
      <xdr:row>28</xdr:row>
      <xdr:rowOff>0</xdr:rowOff>
    </xdr:from>
    <xdr:to>
      <xdr:col>2</xdr:col>
      <xdr:colOff>105303</xdr:colOff>
      <xdr:row>28</xdr:row>
      <xdr:rowOff>1440000</xdr:rowOff>
    </xdr:to>
    <xdr:pic>
      <xdr:nvPicPr>
        <xdr:cNvPr id="27" name="Рисунок 26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9" y="130230563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1214439</xdr:colOff>
      <xdr:row>29</xdr:row>
      <xdr:rowOff>0</xdr:rowOff>
    </xdr:from>
    <xdr:to>
      <xdr:col>2</xdr:col>
      <xdr:colOff>105303</xdr:colOff>
      <xdr:row>29</xdr:row>
      <xdr:rowOff>1440000</xdr:rowOff>
    </xdr:to>
    <xdr:pic>
      <xdr:nvPicPr>
        <xdr:cNvPr id="28" name="Рисунок 27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9" y="135433594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1202533</xdr:colOff>
      <xdr:row>30</xdr:row>
      <xdr:rowOff>0</xdr:rowOff>
    </xdr:from>
    <xdr:to>
      <xdr:col>2</xdr:col>
      <xdr:colOff>93397</xdr:colOff>
      <xdr:row>30</xdr:row>
      <xdr:rowOff>1440000</xdr:rowOff>
    </xdr:to>
    <xdr:pic>
      <xdr:nvPicPr>
        <xdr:cNvPr id="29" name="Рисунок 28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533" y="140636625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10846</xdr:colOff>
      <xdr:row>31</xdr:row>
      <xdr:rowOff>1273969</xdr:rowOff>
    </xdr:to>
    <xdr:pic>
      <xdr:nvPicPr>
        <xdr:cNvPr id="30" name="Рисунок 29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45839656"/>
          <a:ext cx="1272909" cy="1273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1285874</xdr:colOff>
      <xdr:row>32</xdr:row>
      <xdr:rowOff>-1</xdr:rowOff>
    </xdr:from>
    <xdr:to>
      <xdr:col>2</xdr:col>
      <xdr:colOff>47623</xdr:colOff>
      <xdr:row>32</xdr:row>
      <xdr:rowOff>1310776</xdr:rowOff>
    </xdr:to>
    <xdr:pic>
      <xdr:nvPicPr>
        <xdr:cNvPr id="31" name="Рисунок 30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4" y="151042687"/>
          <a:ext cx="1309687" cy="1310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59531</xdr:colOff>
      <xdr:row>33</xdr:row>
      <xdr:rowOff>1322694</xdr:rowOff>
    </xdr:to>
    <xdr:pic>
      <xdr:nvPicPr>
        <xdr:cNvPr id="32" name="Рисунок 31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56245719"/>
          <a:ext cx="1321594" cy="1322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1047750</xdr:colOff>
      <xdr:row>7</xdr:row>
      <xdr:rowOff>1607344</xdr:rowOff>
    </xdr:from>
    <xdr:to>
      <xdr:col>1</xdr:col>
      <xdr:colOff>1202475</xdr:colOff>
      <xdr:row>7</xdr:row>
      <xdr:rowOff>3047344</xdr:rowOff>
    </xdr:to>
    <xdr:pic>
      <xdr:nvPicPr>
        <xdr:cNvPr id="33" name="Рисунок 32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22574250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1059656</xdr:colOff>
      <xdr:row>8</xdr:row>
      <xdr:rowOff>1476375</xdr:rowOff>
    </xdr:from>
    <xdr:to>
      <xdr:col>1</xdr:col>
      <xdr:colOff>1214381</xdr:colOff>
      <xdr:row>8</xdr:row>
      <xdr:rowOff>2916375</xdr:rowOff>
    </xdr:to>
    <xdr:pic>
      <xdr:nvPicPr>
        <xdr:cNvPr id="34" name="Рисунок 33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6" y="27646313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1035844</xdr:colOff>
      <xdr:row>9</xdr:row>
      <xdr:rowOff>1750219</xdr:rowOff>
    </xdr:from>
    <xdr:to>
      <xdr:col>1</xdr:col>
      <xdr:colOff>1190569</xdr:colOff>
      <xdr:row>9</xdr:row>
      <xdr:rowOff>3190219</xdr:rowOff>
    </xdr:to>
    <xdr:pic>
      <xdr:nvPicPr>
        <xdr:cNvPr id="35" name="Рисунок 34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4" y="33123188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1047750</xdr:colOff>
      <xdr:row>16</xdr:row>
      <xdr:rowOff>1488281</xdr:rowOff>
    </xdr:from>
    <xdr:to>
      <xdr:col>1</xdr:col>
      <xdr:colOff>1202475</xdr:colOff>
      <xdr:row>16</xdr:row>
      <xdr:rowOff>2928281</xdr:rowOff>
    </xdr:to>
    <xdr:pic>
      <xdr:nvPicPr>
        <xdr:cNvPr id="36" name="Рисунок 35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69282469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1059656</xdr:colOff>
      <xdr:row>17</xdr:row>
      <xdr:rowOff>1428750</xdr:rowOff>
    </xdr:from>
    <xdr:to>
      <xdr:col>1</xdr:col>
      <xdr:colOff>1214381</xdr:colOff>
      <xdr:row>17</xdr:row>
      <xdr:rowOff>2868750</xdr:rowOff>
    </xdr:to>
    <xdr:pic>
      <xdr:nvPicPr>
        <xdr:cNvPr id="37" name="Рисунок 36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6" y="74425969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1059657</xdr:colOff>
      <xdr:row>19</xdr:row>
      <xdr:rowOff>1476375</xdr:rowOff>
    </xdr:from>
    <xdr:to>
      <xdr:col>1</xdr:col>
      <xdr:colOff>1214382</xdr:colOff>
      <xdr:row>19</xdr:row>
      <xdr:rowOff>2916375</xdr:rowOff>
    </xdr:to>
    <xdr:pic>
      <xdr:nvPicPr>
        <xdr:cNvPr id="38" name="Рисунок 37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7" y="84879656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1095375</xdr:colOff>
      <xdr:row>20</xdr:row>
      <xdr:rowOff>1440659</xdr:rowOff>
    </xdr:from>
    <xdr:to>
      <xdr:col>1</xdr:col>
      <xdr:colOff>1250100</xdr:colOff>
      <xdr:row>20</xdr:row>
      <xdr:rowOff>2880659</xdr:rowOff>
    </xdr:to>
    <xdr:pic>
      <xdr:nvPicPr>
        <xdr:cNvPr id="39" name="Рисунок 38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90046972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1083468</xdr:colOff>
      <xdr:row>24</xdr:row>
      <xdr:rowOff>1131094</xdr:rowOff>
    </xdr:from>
    <xdr:to>
      <xdr:col>1</xdr:col>
      <xdr:colOff>1238193</xdr:colOff>
      <xdr:row>24</xdr:row>
      <xdr:rowOff>2571094</xdr:rowOff>
    </xdr:to>
    <xdr:pic>
      <xdr:nvPicPr>
        <xdr:cNvPr id="40" name="Рисунок 39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468" y="110549532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1083469</xdr:colOff>
      <xdr:row>27</xdr:row>
      <xdr:rowOff>1428750</xdr:rowOff>
    </xdr:from>
    <xdr:to>
      <xdr:col>1</xdr:col>
      <xdr:colOff>1238194</xdr:colOff>
      <xdr:row>27</xdr:row>
      <xdr:rowOff>2868750</xdr:rowOff>
    </xdr:to>
    <xdr:pic>
      <xdr:nvPicPr>
        <xdr:cNvPr id="41" name="Рисунок 40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469" y="126456281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1107281</xdr:colOff>
      <xdr:row>29</xdr:row>
      <xdr:rowOff>1357313</xdr:rowOff>
    </xdr:from>
    <xdr:to>
      <xdr:col>1</xdr:col>
      <xdr:colOff>1262006</xdr:colOff>
      <xdr:row>29</xdr:row>
      <xdr:rowOff>2797313</xdr:rowOff>
    </xdr:to>
    <xdr:pic>
      <xdr:nvPicPr>
        <xdr:cNvPr id="42" name="Рисунок 41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281" y="136790907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1107281</xdr:colOff>
      <xdr:row>29</xdr:row>
      <xdr:rowOff>2405063</xdr:rowOff>
    </xdr:from>
    <xdr:to>
      <xdr:col>1</xdr:col>
      <xdr:colOff>1262006</xdr:colOff>
      <xdr:row>29</xdr:row>
      <xdr:rowOff>3845063</xdr:rowOff>
    </xdr:to>
    <xdr:pic>
      <xdr:nvPicPr>
        <xdr:cNvPr id="44" name="Рисунок 43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281" y="137838657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1083469</xdr:colOff>
      <xdr:row>30</xdr:row>
      <xdr:rowOff>1488281</xdr:rowOff>
    </xdr:from>
    <xdr:to>
      <xdr:col>1</xdr:col>
      <xdr:colOff>1238194</xdr:colOff>
      <xdr:row>30</xdr:row>
      <xdr:rowOff>2928281</xdr:rowOff>
    </xdr:to>
    <xdr:pic>
      <xdr:nvPicPr>
        <xdr:cNvPr id="45" name="Рисунок 44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469" y="142124906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1059657</xdr:colOff>
      <xdr:row>31</xdr:row>
      <xdr:rowOff>1238250</xdr:rowOff>
    </xdr:from>
    <xdr:to>
      <xdr:col>1</xdr:col>
      <xdr:colOff>1214382</xdr:colOff>
      <xdr:row>31</xdr:row>
      <xdr:rowOff>2678250</xdr:rowOff>
    </xdr:to>
    <xdr:pic>
      <xdr:nvPicPr>
        <xdr:cNvPr id="46" name="Рисунок 45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7" y="147077906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1071563</xdr:colOff>
      <xdr:row>32</xdr:row>
      <xdr:rowOff>1381125</xdr:rowOff>
    </xdr:from>
    <xdr:to>
      <xdr:col>1</xdr:col>
      <xdr:colOff>1226288</xdr:colOff>
      <xdr:row>32</xdr:row>
      <xdr:rowOff>2821125</xdr:rowOff>
    </xdr:to>
    <xdr:pic>
      <xdr:nvPicPr>
        <xdr:cNvPr id="47" name="Рисунок 46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152423813"/>
          <a:ext cx="14406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1071563</xdr:colOff>
      <xdr:row>33</xdr:row>
      <xdr:rowOff>1285875</xdr:rowOff>
    </xdr:from>
    <xdr:to>
      <xdr:col>1</xdr:col>
      <xdr:colOff>1224490</xdr:colOff>
      <xdr:row>33</xdr:row>
      <xdr:rowOff>2725875</xdr:rowOff>
    </xdr:to>
    <xdr:pic>
      <xdr:nvPicPr>
        <xdr:cNvPr id="48" name="Рисунок 47" descr="Immagine Principal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157531594"/>
          <a:ext cx="1438802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1238251</xdr:colOff>
      <xdr:row>3</xdr:row>
      <xdr:rowOff>345282</xdr:rowOff>
    </xdr:from>
    <xdr:to>
      <xdr:col>1</xdr:col>
      <xdr:colOff>1249338</xdr:colOff>
      <xdr:row>3</xdr:row>
      <xdr:rowOff>1726406</xdr:rowOff>
    </xdr:to>
    <xdr:pic>
      <xdr:nvPicPr>
        <xdr:cNvPr id="50" name="Рисунок 49" descr="PROLIGHTS PIXIEWASHXB Moving head 1x280W RGB+warm white, sort 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1" y="5703095"/>
          <a:ext cx="1296962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273843</xdr:colOff>
      <xdr:row>1</xdr:row>
      <xdr:rowOff>345281</xdr:rowOff>
    </xdr:from>
    <xdr:to>
      <xdr:col>1</xdr:col>
      <xdr:colOff>1147968</xdr:colOff>
      <xdr:row>1</xdr:row>
      <xdr:rowOff>2505281</xdr:rowOff>
    </xdr:to>
    <xdr:pic>
      <xdr:nvPicPr>
        <xdr:cNvPr id="52" name="Рисунок 51" descr="ÐÐ°ÑÑÐ¸Ð½ÐºÐ¸ Ð¿Ð¾ Ð·Ð°Ð¿ÑÐ¾ÑÑ DIGILITE PULSEMX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3" y="500062"/>
          <a:ext cx="2160000" cy="21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tabSelected="1" zoomScale="80" zoomScaleNormal="80" workbookViewId="0">
      <selection activeCell="C2" sqref="C2"/>
    </sheetView>
  </sheetViews>
  <sheetFormatPr defaultRowHeight="12" x14ac:dyDescent="0.25"/>
  <cols>
    <col min="1" max="1" width="19.28515625" style="1" customWidth="1"/>
    <col min="2" max="2" width="18.85546875" style="1" customWidth="1"/>
    <col min="3" max="3" width="111.28515625" style="1" customWidth="1"/>
    <col min="4" max="4" width="13.85546875" style="2" customWidth="1"/>
    <col min="5" max="6" width="10.7109375" style="1" bestFit="1" customWidth="1"/>
    <col min="7" max="7" width="11.28515625" style="1" bestFit="1" customWidth="1"/>
    <col min="8" max="16384" width="9.140625" style="1"/>
  </cols>
  <sheetData>
    <row r="1" spans="1:11" ht="24" x14ac:dyDescent="0.25">
      <c r="A1" s="3" t="s">
        <v>0</v>
      </c>
      <c r="B1" s="3" t="s">
        <v>2</v>
      </c>
      <c r="C1" s="3" t="s">
        <v>1</v>
      </c>
      <c r="D1" s="4" t="s">
        <v>69</v>
      </c>
      <c r="E1" s="3" t="s">
        <v>70</v>
      </c>
      <c r="F1" s="3" t="s">
        <v>71</v>
      </c>
      <c r="G1" s="3" t="s">
        <v>72</v>
      </c>
      <c r="H1" s="3" t="s">
        <v>73</v>
      </c>
      <c r="I1" s="3" t="s">
        <v>74</v>
      </c>
      <c r="J1" s="3" t="s">
        <v>75</v>
      </c>
      <c r="K1" s="3" t="s">
        <v>76</v>
      </c>
    </row>
    <row r="2" spans="1:11" ht="378.75" customHeight="1" x14ac:dyDescent="0.25">
      <c r="A2" s="3" t="s">
        <v>67</v>
      </c>
      <c r="B2" s="5"/>
      <c r="C2" s="3" t="s">
        <v>68</v>
      </c>
      <c r="D2" s="4">
        <f>313718/71.6</f>
        <v>4381.5363128491626</v>
      </c>
      <c r="E2" s="4">
        <f>D2*0.7</f>
        <v>3067.0754189944137</v>
      </c>
      <c r="F2" s="4">
        <f>D2*0.65</f>
        <v>2847.9986033519558</v>
      </c>
      <c r="G2" s="4">
        <f>D2*0.6</f>
        <v>2628.9217877094975</v>
      </c>
      <c r="H2" s="4">
        <f>D2*0.55</f>
        <v>2409.8449720670396</v>
      </c>
      <c r="I2" s="4"/>
      <c r="J2" s="4"/>
      <c r="K2" s="4"/>
    </row>
    <row r="3" spans="1:11" ht="409.5" x14ac:dyDescent="0.25">
      <c r="A3" s="3" t="s">
        <v>3</v>
      </c>
      <c r="B3" s="6"/>
      <c r="C3" s="3" t="s">
        <v>5</v>
      </c>
      <c r="D3" s="4">
        <v>10218.704843457319</v>
      </c>
      <c r="E3" s="4">
        <f>D3*0.7</f>
        <v>7153.0933904201229</v>
      </c>
      <c r="F3" s="4">
        <f>D3*0.65</f>
        <v>6642.1581482472575</v>
      </c>
      <c r="G3" s="4">
        <f>D3*0.6</f>
        <v>6131.2229060743912</v>
      </c>
      <c r="H3" s="4">
        <f>D3*0.55</f>
        <v>5620.2876639015258</v>
      </c>
      <c r="I3" s="4">
        <f>D3*0.5</f>
        <v>5109.3524217286595</v>
      </c>
      <c r="J3" s="4">
        <f>D3*0.45</f>
        <v>4598.4171795557941</v>
      </c>
      <c r="K3" s="4">
        <f>D3*0.4</f>
        <v>4087.4819373829278</v>
      </c>
    </row>
    <row r="4" spans="1:11" ht="363.75" customHeight="1" x14ac:dyDescent="0.25">
      <c r="A4" s="3" t="s">
        <v>65</v>
      </c>
      <c r="B4" s="5"/>
      <c r="C4" s="3" t="s">
        <v>66</v>
      </c>
      <c r="D4" s="4">
        <v>4077.9234680224781</v>
      </c>
      <c r="E4" s="4">
        <f t="shared" ref="E4:E34" si="0">D4*0.7</f>
        <v>2854.5464276157345</v>
      </c>
      <c r="F4" s="4">
        <f t="shared" ref="F4:F34" si="1">D4*0.65</f>
        <v>2650.6502542146109</v>
      </c>
      <c r="G4" s="4">
        <f t="shared" ref="G4:G34" si="2">D4*0.6</f>
        <v>2446.7540808134868</v>
      </c>
      <c r="H4" s="4">
        <f t="shared" ref="H4:H34" si="3">D4*0.55</f>
        <v>2242.8579074123631</v>
      </c>
      <c r="I4" s="4">
        <f t="shared" ref="I4:I34" si="4">D4*0.5</f>
        <v>2038.9617340112391</v>
      </c>
      <c r="J4" s="4">
        <f t="shared" ref="J4:J34" si="5">D4*0.45</f>
        <v>1835.0655606101152</v>
      </c>
      <c r="K4" s="4">
        <f t="shared" ref="K4:K34" si="6">D4*0.4</f>
        <v>1631.1693872089913</v>
      </c>
    </row>
    <row r="5" spans="1:11" ht="409.5" x14ac:dyDescent="0.25">
      <c r="A5" s="3" t="s">
        <v>4</v>
      </c>
      <c r="B5" s="6"/>
      <c r="C5" s="3" t="s">
        <v>6</v>
      </c>
      <c r="D5" s="4">
        <v>7734.6133261974855</v>
      </c>
      <c r="E5" s="4">
        <f t="shared" si="0"/>
        <v>5414.2293283382396</v>
      </c>
      <c r="F5" s="4">
        <f t="shared" si="1"/>
        <v>5027.4986620283662</v>
      </c>
      <c r="G5" s="4">
        <f t="shared" si="2"/>
        <v>4640.767995718491</v>
      </c>
      <c r="H5" s="4">
        <f t="shared" si="3"/>
        <v>4254.0373294086176</v>
      </c>
      <c r="I5" s="4">
        <f t="shared" si="4"/>
        <v>3867.3066630987428</v>
      </c>
      <c r="J5" s="4">
        <f t="shared" si="5"/>
        <v>3480.5759967888685</v>
      </c>
      <c r="K5" s="4">
        <f t="shared" si="6"/>
        <v>3093.8453304789946</v>
      </c>
    </row>
    <row r="6" spans="1:11" ht="409.5" x14ac:dyDescent="0.25">
      <c r="A6" s="3" t="s">
        <v>7</v>
      </c>
      <c r="B6" s="6"/>
      <c r="C6" s="3" t="s">
        <v>8</v>
      </c>
      <c r="D6" s="4">
        <v>7395.8656676478467</v>
      </c>
      <c r="E6" s="4">
        <f t="shared" si="0"/>
        <v>5177.1059673534928</v>
      </c>
      <c r="F6" s="4">
        <f t="shared" si="1"/>
        <v>4807.3126839711003</v>
      </c>
      <c r="G6" s="4">
        <f t="shared" si="2"/>
        <v>4437.5194005887079</v>
      </c>
      <c r="H6" s="4">
        <f t="shared" si="3"/>
        <v>4067.7261172063158</v>
      </c>
      <c r="I6" s="4">
        <f t="shared" si="4"/>
        <v>3697.9328338239234</v>
      </c>
      <c r="J6" s="4">
        <f t="shared" si="5"/>
        <v>3328.1395504415309</v>
      </c>
      <c r="K6" s="4">
        <f t="shared" si="6"/>
        <v>2958.3462670591389</v>
      </c>
    </row>
    <row r="7" spans="1:11" ht="409.5" x14ac:dyDescent="0.25">
      <c r="A7" s="3" t="s">
        <v>9</v>
      </c>
      <c r="B7" s="6"/>
      <c r="C7" s="3" t="s">
        <v>10</v>
      </c>
      <c r="D7" s="4">
        <v>25142.199625367943</v>
      </c>
      <c r="E7" s="4">
        <f t="shared" si="0"/>
        <v>17599.539737757557</v>
      </c>
      <c r="F7" s="4">
        <f t="shared" si="1"/>
        <v>16342.429756489164</v>
      </c>
      <c r="G7" s="4">
        <f t="shared" si="2"/>
        <v>15085.319775220765</v>
      </c>
      <c r="H7" s="4">
        <f t="shared" si="3"/>
        <v>13828.20979395237</v>
      </c>
      <c r="I7" s="4">
        <f t="shared" si="4"/>
        <v>12571.099812683971</v>
      </c>
      <c r="J7" s="4">
        <f t="shared" si="5"/>
        <v>11313.989831415574</v>
      </c>
      <c r="K7" s="4">
        <f t="shared" si="6"/>
        <v>10056.879850147177</v>
      </c>
    </row>
    <row r="8" spans="1:11" ht="409.5" x14ac:dyDescent="0.25">
      <c r="A8" s="3" t="s">
        <v>11</v>
      </c>
      <c r="B8" s="5"/>
      <c r="C8" s="3" t="s">
        <v>12</v>
      </c>
      <c r="D8" s="4">
        <v>8863.7543484078142</v>
      </c>
      <c r="E8" s="4">
        <f t="shared" si="0"/>
        <v>6204.6280438854692</v>
      </c>
      <c r="F8" s="4">
        <f t="shared" si="1"/>
        <v>5761.4403264650791</v>
      </c>
      <c r="G8" s="4">
        <f t="shared" si="2"/>
        <v>5318.2526090446881</v>
      </c>
      <c r="H8" s="4">
        <f t="shared" si="3"/>
        <v>4875.0648916242981</v>
      </c>
      <c r="I8" s="4">
        <f t="shared" si="4"/>
        <v>4431.8771742039071</v>
      </c>
      <c r="J8" s="4">
        <f t="shared" si="5"/>
        <v>3988.6894567835166</v>
      </c>
      <c r="K8" s="4">
        <f t="shared" si="6"/>
        <v>3545.501739363126</v>
      </c>
    </row>
    <row r="9" spans="1:11" ht="409.5" x14ac:dyDescent="0.25">
      <c r="A9" s="3" t="s">
        <v>13</v>
      </c>
      <c r="B9" s="5"/>
      <c r="C9" s="3" t="s">
        <v>14</v>
      </c>
      <c r="D9" s="4">
        <v>7339.4032646507903</v>
      </c>
      <c r="E9" s="4">
        <f t="shared" si="0"/>
        <v>5137.582285255553</v>
      </c>
      <c r="F9" s="4">
        <f t="shared" si="1"/>
        <v>4770.6121220230143</v>
      </c>
      <c r="G9" s="4">
        <f t="shared" si="2"/>
        <v>4403.6419587904738</v>
      </c>
      <c r="H9" s="4">
        <f t="shared" si="3"/>
        <v>4036.6717955579352</v>
      </c>
      <c r="I9" s="4">
        <f t="shared" si="4"/>
        <v>3669.7016323253952</v>
      </c>
      <c r="J9" s="4">
        <f t="shared" si="5"/>
        <v>3302.7314690928556</v>
      </c>
      <c r="K9" s="4">
        <f t="shared" si="6"/>
        <v>2935.7613058603165</v>
      </c>
    </row>
    <row r="10" spans="1:11" ht="409.5" x14ac:dyDescent="0.25">
      <c r="A10" s="3" t="s">
        <v>15</v>
      </c>
      <c r="B10" s="5"/>
      <c r="C10" s="3" t="s">
        <v>16</v>
      </c>
      <c r="D10" s="4">
        <v>5909.1651056997598</v>
      </c>
      <c r="E10" s="4">
        <f t="shared" si="0"/>
        <v>4136.4155739898315</v>
      </c>
      <c r="F10" s="4">
        <f t="shared" si="1"/>
        <v>3840.9573187048441</v>
      </c>
      <c r="G10" s="4">
        <f t="shared" si="2"/>
        <v>3545.4990634198557</v>
      </c>
      <c r="H10" s="4">
        <f t="shared" si="3"/>
        <v>3250.0408081348683</v>
      </c>
      <c r="I10" s="4">
        <f t="shared" si="4"/>
        <v>2954.5825528498799</v>
      </c>
      <c r="J10" s="4">
        <f t="shared" si="5"/>
        <v>2659.124297564892</v>
      </c>
      <c r="K10" s="4">
        <f t="shared" si="6"/>
        <v>2363.6660422799041</v>
      </c>
    </row>
    <row r="11" spans="1:11" ht="409.5" x14ac:dyDescent="0.25">
      <c r="A11" s="3" t="s">
        <v>17</v>
      </c>
      <c r="B11" s="5"/>
      <c r="C11" s="3" t="s">
        <v>18</v>
      </c>
      <c r="D11" s="4">
        <v>8976.6657746855781</v>
      </c>
      <c r="E11" s="4">
        <f t="shared" si="0"/>
        <v>6283.6660422799041</v>
      </c>
      <c r="F11" s="4">
        <f t="shared" si="1"/>
        <v>5834.8327535456256</v>
      </c>
      <c r="G11" s="4">
        <f t="shared" si="2"/>
        <v>5385.999464811347</v>
      </c>
      <c r="H11" s="4">
        <f t="shared" si="3"/>
        <v>4937.1661760770685</v>
      </c>
      <c r="I11" s="4">
        <f t="shared" si="4"/>
        <v>4488.332887342789</v>
      </c>
      <c r="J11" s="4">
        <f t="shared" si="5"/>
        <v>4039.49959860851</v>
      </c>
      <c r="K11" s="4">
        <f t="shared" si="6"/>
        <v>3590.6663098742315</v>
      </c>
    </row>
    <row r="12" spans="1:11" ht="409.5" x14ac:dyDescent="0.25">
      <c r="A12" s="3" t="s">
        <v>19</v>
      </c>
      <c r="B12" s="5"/>
      <c r="C12" s="3" t="s">
        <v>20</v>
      </c>
      <c r="D12" s="7">
        <v>7727</v>
      </c>
      <c r="E12" s="4">
        <f t="shared" si="0"/>
        <v>5408.9</v>
      </c>
      <c r="F12" s="4">
        <f t="shared" si="1"/>
        <v>5022.55</v>
      </c>
      <c r="G12" s="4">
        <f t="shared" si="2"/>
        <v>4636.2</v>
      </c>
      <c r="H12" s="4">
        <f t="shared" si="3"/>
        <v>4249.8500000000004</v>
      </c>
      <c r="I12" s="4">
        <f t="shared" si="4"/>
        <v>3863.5</v>
      </c>
      <c r="J12" s="4">
        <f t="shared" si="5"/>
        <v>3477.15</v>
      </c>
      <c r="K12" s="4">
        <f t="shared" si="6"/>
        <v>3090.8</v>
      </c>
    </row>
    <row r="13" spans="1:11" ht="409.5" x14ac:dyDescent="0.25">
      <c r="A13" s="3" t="s">
        <v>22</v>
      </c>
      <c r="B13" s="5"/>
      <c r="C13" s="3" t="s">
        <v>21</v>
      </c>
      <c r="D13" s="4">
        <v>5608.0545892427081</v>
      </c>
      <c r="E13" s="4">
        <f t="shared" si="0"/>
        <v>3925.6382124698953</v>
      </c>
      <c r="F13" s="4">
        <f t="shared" si="1"/>
        <v>3645.2354830077602</v>
      </c>
      <c r="G13" s="4">
        <f t="shared" si="2"/>
        <v>3364.8327535456247</v>
      </c>
      <c r="H13" s="4">
        <f t="shared" si="3"/>
        <v>3084.4300240834896</v>
      </c>
      <c r="I13" s="4">
        <f t="shared" si="4"/>
        <v>2804.027294621354</v>
      </c>
      <c r="J13" s="4">
        <f t="shared" si="5"/>
        <v>2523.6245651592185</v>
      </c>
      <c r="K13" s="4">
        <f t="shared" si="6"/>
        <v>2243.2218356970834</v>
      </c>
    </row>
    <row r="14" spans="1:11" ht="409.5" x14ac:dyDescent="0.25">
      <c r="A14" s="3" t="s">
        <v>23</v>
      </c>
      <c r="B14" s="5"/>
      <c r="C14" s="3" t="s">
        <v>24</v>
      </c>
      <c r="D14" s="4">
        <v>4836.4864864864867</v>
      </c>
      <c r="E14" s="4">
        <f t="shared" si="0"/>
        <v>3385.5405405405404</v>
      </c>
      <c r="F14" s="4">
        <f t="shared" si="1"/>
        <v>3143.7162162162163</v>
      </c>
      <c r="G14" s="4">
        <f t="shared" si="2"/>
        <v>2901.8918918918921</v>
      </c>
      <c r="H14" s="4">
        <f t="shared" si="3"/>
        <v>2660.0675675675679</v>
      </c>
      <c r="I14" s="4">
        <f t="shared" si="4"/>
        <v>2418.2432432432433</v>
      </c>
      <c r="J14" s="4">
        <f t="shared" si="5"/>
        <v>2176.4189189189192</v>
      </c>
      <c r="K14" s="4">
        <f t="shared" si="6"/>
        <v>1934.5945945945948</v>
      </c>
    </row>
    <row r="15" spans="1:11" ht="409.5" x14ac:dyDescent="0.25">
      <c r="A15" s="3" t="s">
        <v>25</v>
      </c>
      <c r="B15" s="5"/>
      <c r="C15" s="3" t="s">
        <v>26</v>
      </c>
      <c r="D15" s="4">
        <v>3500.3344929087507</v>
      </c>
      <c r="E15" s="4">
        <f t="shared" si="0"/>
        <v>2450.2341450361255</v>
      </c>
      <c r="F15" s="4">
        <f t="shared" si="1"/>
        <v>2275.2174203906879</v>
      </c>
      <c r="G15" s="4">
        <f t="shared" si="2"/>
        <v>2100.2006957452504</v>
      </c>
      <c r="H15" s="4">
        <f t="shared" si="3"/>
        <v>1925.1839710998131</v>
      </c>
      <c r="I15" s="4">
        <f t="shared" si="4"/>
        <v>1750.1672464543753</v>
      </c>
      <c r="J15" s="4">
        <f t="shared" si="5"/>
        <v>1575.1505218089378</v>
      </c>
      <c r="K15" s="4">
        <f t="shared" si="6"/>
        <v>1400.1337971635003</v>
      </c>
    </row>
    <row r="16" spans="1:11" ht="409.5" x14ac:dyDescent="0.25">
      <c r="A16" s="3" t="s">
        <v>27</v>
      </c>
      <c r="B16" s="5"/>
      <c r="C16" s="3" t="s">
        <v>64</v>
      </c>
      <c r="D16" s="4">
        <v>2935.7639818035859</v>
      </c>
      <c r="E16" s="4">
        <f t="shared" si="0"/>
        <v>2055.0347872625102</v>
      </c>
      <c r="F16" s="4">
        <f t="shared" si="1"/>
        <v>1908.2465881723308</v>
      </c>
      <c r="G16" s="4">
        <f t="shared" si="2"/>
        <v>1761.4583890821516</v>
      </c>
      <c r="H16" s="4">
        <f t="shared" si="3"/>
        <v>1614.6701899919724</v>
      </c>
      <c r="I16" s="4">
        <f t="shared" si="4"/>
        <v>1467.881990901793</v>
      </c>
      <c r="J16" s="4">
        <f t="shared" si="5"/>
        <v>1321.0937918116138</v>
      </c>
      <c r="K16" s="4">
        <f t="shared" si="6"/>
        <v>1174.3055927214343</v>
      </c>
    </row>
    <row r="17" spans="1:11" ht="409.5" x14ac:dyDescent="0.25">
      <c r="A17" s="3" t="s">
        <v>28</v>
      </c>
      <c r="B17" s="5"/>
      <c r="C17" s="3" t="s">
        <v>29</v>
      </c>
      <c r="D17" s="4">
        <v>4403.6392828472035</v>
      </c>
      <c r="E17" s="4">
        <f t="shared" si="0"/>
        <v>3082.5474979930423</v>
      </c>
      <c r="F17" s="4">
        <f t="shared" si="1"/>
        <v>2862.3655338506824</v>
      </c>
      <c r="G17" s="4">
        <f t="shared" si="2"/>
        <v>2642.183569708322</v>
      </c>
      <c r="H17" s="4">
        <f t="shared" si="3"/>
        <v>2422.0016055659621</v>
      </c>
      <c r="I17" s="4">
        <f t="shared" si="4"/>
        <v>2201.8196414236018</v>
      </c>
      <c r="J17" s="4">
        <f t="shared" si="5"/>
        <v>1981.6376772812416</v>
      </c>
      <c r="K17" s="4">
        <f t="shared" si="6"/>
        <v>1761.4557131388815</v>
      </c>
    </row>
    <row r="18" spans="1:11" ht="409.5" x14ac:dyDescent="0.25">
      <c r="A18" s="3" t="s">
        <v>30</v>
      </c>
      <c r="B18" s="5"/>
      <c r="C18" s="3" t="s">
        <v>31</v>
      </c>
      <c r="D18" s="4">
        <v>3274.4982606368749</v>
      </c>
      <c r="E18" s="4">
        <f t="shared" si="0"/>
        <v>2292.1487824458122</v>
      </c>
      <c r="F18" s="4">
        <f t="shared" si="1"/>
        <v>2128.4238694139685</v>
      </c>
      <c r="G18" s="4">
        <f t="shared" si="2"/>
        <v>1964.6989563821248</v>
      </c>
      <c r="H18" s="4">
        <f t="shared" si="3"/>
        <v>1800.9740433502814</v>
      </c>
      <c r="I18" s="4">
        <f t="shared" si="4"/>
        <v>1637.2491303184374</v>
      </c>
      <c r="J18" s="4">
        <f t="shared" si="5"/>
        <v>1473.5242172865937</v>
      </c>
      <c r="K18" s="4">
        <f t="shared" si="6"/>
        <v>1309.79930425475</v>
      </c>
    </row>
    <row r="19" spans="1:11" ht="409.5" x14ac:dyDescent="0.25">
      <c r="A19" s="3" t="s">
        <v>32</v>
      </c>
      <c r="B19" s="5"/>
      <c r="C19" s="3" t="s">
        <v>33</v>
      </c>
      <c r="D19" s="4">
        <v>3011.0248862724111</v>
      </c>
      <c r="E19" s="4">
        <f t="shared" si="0"/>
        <v>2107.7174203906875</v>
      </c>
      <c r="F19" s="4">
        <f t="shared" si="1"/>
        <v>1957.1661760770673</v>
      </c>
      <c r="G19" s="4">
        <f t="shared" si="2"/>
        <v>1806.6149317634465</v>
      </c>
      <c r="H19" s="4">
        <f t="shared" si="3"/>
        <v>1656.0636874498261</v>
      </c>
      <c r="I19" s="4">
        <f t="shared" si="4"/>
        <v>1505.5124431362055</v>
      </c>
      <c r="J19" s="4">
        <f t="shared" si="5"/>
        <v>1354.9611988225849</v>
      </c>
      <c r="K19" s="4">
        <f t="shared" si="6"/>
        <v>1204.4099545089646</v>
      </c>
    </row>
    <row r="20" spans="1:11" ht="409.5" x14ac:dyDescent="0.25">
      <c r="A20" s="3" t="s">
        <v>34</v>
      </c>
      <c r="B20" s="5"/>
      <c r="C20" s="3" t="s">
        <v>35</v>
      </c>
      <c r="D20" s="4">
        <v>3425.0602087235752</v>
      </c>
      <c r="E20" s="4">
        <f t="shared" si="0"/>
        <v>2397.5421461065025</v>
      </c>
      <c r="F20" s="4">
        <f t="shared" si="1"/>
        <v>2226.289135670324</v>
      </c>
      <c r="G20" s="4">
        <f t="shared" si="2"/>
        <v>2055.0361252341449</v>
      </c>
      <c r="H20" s="4">
        <f t="shared" si="3"/>
        <v>1883.7831147979666</v>
      </c>
      <c r="I20" s="4">
        <f t="shared" si="4"/>
        <v>1712.5301043617876</v>
      </c>
      <c r="J20" s="4">
        <f t="shared" si="5"/>
        <v>1541.2770939256088</v>
      </c>
      <c r="K20" s="4">
        <f t="shared" si="6"/>
        <v>1370.0240834894303</v>
      </c>
    </row>
    <row r="21" spans="1:11" ht="409.5" x14ac:dyDescent="0.25">
      <c r="A21" s="3" t="s">
        <v>36</v>
      </c>
      <c r="B21" s="5"/>
      <c r="C21" s="3" t="s">
        <v>37</v>
      </c>
      <c r="D21" s="4">
        <v>1975.9834091517262</v>
      </c>
      <c r="E21" s="4">
        <f t="shared" si="0"/>
        <v>1383.1883864062083</v>
      </c>
      <c r="F21" s="4">
        <f t="shared" si="1"/>
        <v>1284.389215948622</v>
      </c>
      <c r="G21" s="4">
        <f t="shared" si="2"/>
        <v>1185.5900454910357</v>
      </c>
      <c r="H21" s="4">
        <f t="shared" si="3"/>
        <v>1086.7908750334495</v>
      </c>
      <c r="I21" s="4">
        <f t="shared" si="4"/>
        <v>987.99170457586308</v>
      </c>
      <c r="J21" s="4">
        <f t="shared" si="5"/>
        <v>889.19253411827674</v>
      </c>
      <c r="K21" s="4">
        <f t="shared" si="6"/>
        <v>790.39336366069051</v>
      </c>
    </row>
    <row r="22" spans="1:11" ht="409.5" x14ac:dyDescent="0.25">
      <c r="A22" s="3" t="s">
        <v>38</v>
      </c>
      <c r="B22" s="5"/>
      <c r="C22" s="3" t="s">
        <v>39</v>
      </c>
      <c r="D22" s="4">
        <v>2295.9191865132461</v>
      </c>
      <c r="E22" s="4">
        <f t="shared" si="0"/>
        <v>1607.1434305592722</v>
      </c>
      <c r="F22" s="4">
        <f t="shared" si="1"/>
        <v>1492.3474712336101</v>
      </c>
      <c r="G22" s="4">
        <f t="shared" si="2"/>
        <v>1377.5515119079475</v>
      </c>
      <c r="H22" s="4">
        <f t="shared" si="3"/>
        <v>1262.7555525822854</v>
      </c>
      <c r="I22" s="4">
        <f t="shared" si="4"/>
        <v>1147.9595932566231</v>
      </c>
      <c r="J22" s="4">
        <f t="shared" si="5"/>
        <v>1033.1636339309607</v>
      </c>
      <c r="K22" s="4">
        <f t="shared" si="6"/>
        <v>918.36767460529848</v>
      </c>
    </row>
    <row r="23" spans="1:11" ht="409.5" x14ac:dyDescent="0.25">
      <c r="A23" s="3" t="s">
        <v>40</v>
      </c>
      <c r="B23" s="5"/>
      <c r="C23" s="3" t="s">
        <v>41</v>
      </c>
      <c r="D23" s="4">
        <v>6549.0099009900996</v>
      </c>
      <c r="E23" s="4">
        <f t="shared" si="0"/>
        <v>4584.3069306930693</v>
      </c>
      <c r="F23" s="4">
        <f t="shared" si="1"/>
        <v>4256.8564356435645</v>
      </c>
      <c r="G23" s="4">
        <f t="shared" si="2"/>
        <v>3929.4059405940598</v>
      </c>
      <c r="H23" s="4">
        <f t="shared" si="3"/>
        <v>3601.955445544555</v>
      </c>
      <c r="I23" s="4">
        <f t="shared" si="4"/>
        <v>3274.5049504950498</v>
      </c>
      <c r="J23" s="4">
        <f t="shared" si="5"/>
        <v>2947.054455445545</v>
      </c>
      <c r="K23" s="4">
        <f t="shared" si="6"/>
        <v>2619.6039603960398</v>
      </c>
    </row>
    <row r="24" spans="1:11" ht="409.5" x14ac:dyDescent="0.25">
      <c r="A24" s="3" t="s">
        <v>42</v>
      </c>
      <c r="B24" s="5"/>
      <c r="C24" s="3" t="s">
        <v>43</v>
      </c>
      <c r="D24" s="4">
        <v>4027.2544822049776</v>
      </c>
      <c r="E24" s="4">
        <f t="shared" si="0"/>
        <v>2819.078137543484</v>
      </c>
      <c r="F24" s="4">
        <f t="shared" si="1"/>
        <v>2617.7154134332354</v>
      </c>
      <c r="G24" s="4">
        <f t="shared" si="2"/>
        <v>2416.3526893229864</v>
      </c>
      <c r="H24" s="4">
        <f t="shared" si="3"/>
        <v>2214.9899652127378</v>
      </c>
      <c r="I24" s="4">
        <f t="shared" si="4"/>
        <v>2013.6272411024888</v>
      </c>
      <c r="J24" s="4">
        <f t="shared" si="5"/>
        <v>1812.26451699224</v>
      </c>
      <c r="K24" s="4">
        <f t="shared" si="6"/>
        <v>1610.9017928819912</v>
      </c>
    </row>
    <row r="25" spans="1:11" ht="409.5" x14ac:dyDescent="0.25">
      <c r="A25" s="3" t="s">
        <v>44</v>
      </c>
      <c r="B25" s="5"/>
      <c r="C25" s="3" t="s">
        <v>45</v>
      </c>
      <c r="D25" s="4">
        <v>2465.2796360717152</v>
      </c>
      <c r="E25" s="4">
        <f t="shared" si="0"/>
        <v>1725.6957452502006</v>
      </c>
      <c r="F25" s="4">
        <f t="shared" si="1"/>
        <v>1602.4317634466149</v>
      </c>
      <c r="G25" s="4">
        <f t="shared" si="2"/>
        <v>1479.167781643029</v>
      </c>
      <c r="H25" s="4">
        <f t="shared" si="3"/>
        <v>1355.9037998394435</v>
      </c>
      <c r="I25" s="4">
        <f t="shared" si="4"/>
        <v>1232.6398180358576</v>
      </c>
      <c r="J25" s="4">
        <f t="shared" si="5"/>
        <v>1109.3758362322719</v>
      </c>
      <c r="K25" s="4">
        <f t="shared" si="6"/>
        <v>986.11185442868612</v>
      </c>
    </row>
    <row r="26" spans="1:11" ht="409.5" x14ac:dyDescent="0.25">
      <c r="A26" s="3" t="s">
        <v>46</v>
      </c>
      <c r="B26" s="5"/>
      <c r="C26" s="3" t="s">
        <v>47</v>
      </c>
      <c r="D26" s="4">
        <v>2728.753010436179</v>
      </c>
      <c r="E26" s="4">
        <f t="shared" si="0"/>
        <v>1910.1271073053251</v>
      </c>
      <c r="F26" s="4">
        <f t="shared" si="1"/>
        <v>1773.6894567835163</v>
      </c>
      <c r="G26" s="4">
        <f t="shared" si="2"/>
        <v>1637.2518062617073</v>
      </c>
      <c r="H26" s="4">
        <f t="shared" si="3"/>
        <v>1500.8141557398985</v>
      </c>
      <c r="I26" s="4">
        <f t="shared" si="4"/>
        <v>1364.3765052180895</v>
      </c>
      <c r="J26" s="4">
        <f t="shared" si="5"/>
        <v>1227.9388546962805</v>
      </c>
      <c r="K26" s="4">
        <f t="shared" si="6"/>
        <v>1091.5012041744717</v>
      </c>
    </row>
    <row r="27" spans="1:11" ht="409.5" x14ac:dyDescent="0.25">
      <c r="A27" s="3" t="s">
        <v>48</v>
      </c>
      <c r="B27" s="5"/>
      <c r="C27" s="3" t="s">
        <v>49</v>
      </c>
      <c r="D27" s="4">
        <v>1334.2654535723843</v>
      </c>
      <c r="E27" s="4">
        <f t="shared" si="0"/>
        <v>933.98581750066899</v>
      </c>
      <c r="F27" s="4">
        <f t="shared" si="1"/>
        <v>867.27254482204989</v>
      </c>
      <c r="G27" s="4">
        <f t="shared" si="2"/>
        <v>800.55927214343058</v>
      </c>
      <c r="H27" s="4">
        <f t="shared" si="3"/>
        <v>733.84599946481148</v>
      </c>
      <c r="I27" s="4">
        <f t="shared" si="4"/>
        <v>667.13272678619217</v>
      </c>
      <c r="J27" s="4">
        <f t="shared" si="5"/>
        <v>600.41945410757296</v>
      </c>
      <c r="K27" s="4">
        <f t="shared" si="6"/>
        <v>533.70618142895376</v>
      </c>
    </row>
    <row r="28" spans="1:11" ht="409.5" x14ac:dyDescent="0.25">
      <c r="A28" s="3" t="s">
        <v>50</v>
      </c>
      <c r="B28" s="5"/>
      <c r="C28" s="3" t="s">
        <v>51</v>
      </c>
      <c r="D28" s="4">
        <v>1091.4905004013915</v>
      </c>
      <c r="E28" s="4">
        <f t="shared" si="0"/>
        <v>764.04335028097398</v>
      </c>
      <c r="F28" s="4">
        <f t="shared" si="1"/>
        <v>709.46882526090451</v>
      </c>
      <c r="G28" s="4">
        <f t="shared" si="2"/>
        <v>654.89430024083492</v>
      </c>
      <c r="H28" s="4">
        <f t="shared" si="3"/>
        <v>600.31977522076534</v>
      </c>
      <c r="I28" s="4">
        <f t="shared" si="4"/>
        <v>545.74525020069575</v>
      </c>
      <c r="J28" s="4">
        <f t="shared" si="5"/>
        <v>491.17072518062616</v>
      </c>
      <c r="K28" s="4">
        <f t="shared" si="6"/>
        <v>436.59620016055663</v>
      </c>
    </row>
    <row r="29" spans="1:11" ht="409.5" x14ac:dyDescent="0.25">
      <c r="A29" s="3" t="s">
        <v>52</v>
      </c>
      <c r="B29" s="5"/>
      <c r="C29" s="3" t="s">
        <v>53</v>
      </c>
      <c r="D29" s="4">
        <v>7094.7685309071449</v>
      </c>
      <c r="E29" s="4">
        <f t="shared" si="0"/>
        <v>4966.3379716350009</v>
      </c>
      <c r="F29" s="4">
        <f t="shared" si="1"/>
        <v>4611.5995450896444</v>
      </c>
      <c r="G29" s="4">
        <f t="shared" si="2"/>
        <v>4256.8611185442869</v>
      </c>
      <c r="H29" s="4">
        <f t="shared" si="3"/>
        <v>3902.1226919989299</v>
      </c>
      <c r="I29" s="4">
        <f t="shared" si="4"/>
        <v>3547.3842654535724</v>
      </c>
      <c r="J29" s="4">
        <f t="shared" si="5"/>
        <v>3192.6458389082154</v>
      </c>
      <c r="K29" s="4">
        <f t="shared" si="6"/>
        <v>2837.9074123628579</v>
      </c>
    </row>
    <row r="30" spans="1:11" ht="409.5" x14ac:dyDescent="0.25">
      <c r="A30" s="3" t="s">
        <v>54</v>
      </c>
      <c r="B30" s="5"/>
      <c r="C30" s="3" t="s">
        <v>55</v>
      </c>
      <c r="D30" s="4">
        <v>4158.9911693872091</v>
      </c>
      <c r="E30" s="4">
        <f t="shared" si="0"/>
        <v>2911.2938185710464</v>
      </c>
      <c r="F30" s="4">
        <f t="shared" si="1"/>
        <v>2703.3442601016859</v>
      </c>
      <c r="G30" s="4">
        <f t="shared" si="2"/>
        <v>2495.3947016323255</v>
      </c>
      <c r="H30" s="4">
        <f t="shared" si="3"/>
        <v>2287.445143162965</v>
      </c>
      <c r="I30" s="4">
        <f t="shared" si="4"/>
        <v>2079.4955846936045</v>
      </c>
      <c r="J30" s="4">
        <f t="shared" si="5"/>
        <v>1871.5460262242441</v>
      </c>
      <c r="K30" s="4">
        <f t="shared" si="6"/>
        <v>1663.5964677548836</v>
      </c>
    </row>
    <row r="31" spans="1:11" ht="409.5" x14ac:dyDescent="0.25">
      <c r="A31" s="3" t="s">
        <v>56</v>
      </c>
      <c r="B31" s="5"/>
      <c r="C31" s="3" t="s">
        <v>57</v>
      </c>
      <c r="D31" s="4">
        <v>2295.9191865132461</v>
      </c>
      <c r="E31" s="4">
        <f t="shared" si="0"/>
        <v>1607.1434305592722</v>
      </c>
      <c r="F31" s="4">
        <f t="shared" si="1"/>
        <v>1492.3474712336101</v>
      </c>
      <c r="G31" s="4">
        <f t="shared" si="2"/>
        <v>1377.5515119079475</v>
      </c>
      <c r="H31" s="4">
        <f t="shared" si="3"/>
        <v>1262.7555525822854</v>
      </c>
      <c r="I31" s="4">
        <f t="shared" si="4"/>
        <v>1147.9595932566231</v>
      </c>
      <c r="J31" s="4">
        <f t="shared" si="5"/>
        <v>1033.1636339309607</v>
      </c>
      <c r="K31" s="4">
        <f t="shared" si="6"/>
        <v>918.36767460529848</v>
      </c>
    </row>
    <row r="32" spans="1:11" ht="409.5" x14ac:dyDescent="0.25">
      <c r="A32" s="3" t="s">
        <v>58</v>
      </c>
      <c r="B32" s="5"/>
      <c r="C32" s="3" t="s">
        <v>59</v>
      </c>
      <c r="D32" s="4">
        <v>3199.2239764516994</v>
      </c>
      <c r="E32" s="4">
        <f t="shared" si="0"/>
        <v>2239.4567835161893</v>
      </c>
      <c r="F32" s="4">
        <f t="shared" si="1"/>
        <v>2079.4955846936045</v>
      </c>
      <c r="G32" s="4">
        <f t="shared" si="2"/>
        <v>1919.5343858710196</v>
      </c>
      <c r="H32" s="4">
        <f t="shared" si="3"/>
        <v>1759.5731870484349</v>
      </c>
      <c r="I32" s="4">
        <f t="shared" si="4"/>
        <v>1599.6119882258497</v>
      </c>
      <c r="J32" s="4">
        <f t="shared" si="5"/>
        <v>1439.6507894032648</v>
      </c>
      <c r="K32" s="4">
        <f t="shared" si="6"/>
        <v>1279.6895905806798</v>
      </c>
    </row>
    <row r="33" spans="1:11" ht="409.5" x14ac:dyDescent="0.25">
      <c r="A33" s="3" t="s">
        <v>60</v>
      </c>
      <c r="B33" s="5"/>
      <c r="C33" s="3" t="s">
        <v>61</v>
      </c>
      <c r="D33" s="4">
        <v>4215.4535723842655</v>
      </c>
      <c r="E33" s="4">
        <f t="shared" si="0"/>
        <v>2950.8175006689858</v>
      </c>
      <c r="F33" s="4">
        <f t="shared" si="1"/>
        <v>2740.0448220497728</v>
      </c>
      <c r="G33" s="4">
        <f t="shared" si="2"/>
        <v>2529.272143430559</v>
      </c>
      <c r="H33" s="4">
        <f t="shared" si="3"/>
        <v>2318.4994648113461</v>
      </c>
      <c r="I33" s="4">
        <f t="shared" si="4"/>
        <v>2107.7267861921327</v>
      </c>
      <c r="J33" s="4">
        <f t="shared" si="5"/>
        <v>1896.9541075729196</v>
      </c>
      <c r="K33" s="4">
        <f t="shared" si="6"/>
        <v>1686.1814289537062</v>
      </c>
    </row>
    <row r="34" spans="1:11" ht="409.5" x14ac:dyDescent="0.25">
      <c r="A34" s="3" t="s">
        <v>62</v>
      </c>
      <c r="B34" s="5"/>
      <c r="C34" s="3" t="s">
        <v>63</v>
      </c>
      <c r="D34" s="4">
        <v>2916.938720899117</v>
      </c>
      <c r="E34" s="4">
        <f t="shared" si="0"/>
        <v>2041.8571046293819</v>
      </c>
      <c r="F34" s="4">
        <f t="shared" si="1"/>
        <v>1896.0101685844261</v>
      </c>
      <c r="G34" s="4">
        <f t="shared" si="2"/>
        <v>1750.1632325394701</v>
      </c>
      <c r="H34" s="4">
        <f t="shared" si="3"/>
        <v>1604.3162964945145</v>
      </c>
      <c r="I34" s="4">
        <f t="shared" si="4"/>
        <v>1458.4693604495585</v>
      </c>
      <c r="J34" s="4">
        <f t="shared" si="5"/>
        <v>1312.6224244046027</v>
      </c>
      <c r="K34" s="4">
        <f t="shared" si="6"/>
        <v>1166.7754883596469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diakov.net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Вирта</cp:lastModifiedBy>
  <dcterms:created xsi:type="dcterms:W3CDTF">2018-12-08T10:57:53Z</dcterms:created>
  <dcterms:modified xsi:type="dcterms:W3CDTF">2019-06-25T07:23:14Z</dcterms:modified>
</cp:coreProperties>
</file>