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<sst xmlns="http://schemas.openxmlformats.org/spreadsheetml/2006/main" count="25" uniqueCount="23">
  <si>
    <t>US.S 2</t>
  </si>
  <si>
    <t>модель</t>
  </si>
  <si>
    <t>EVO 10A</t>
  </si>
  <si>
    <t>EVO 15A</t>
  </si>
  <si>
    <t>SPX-218i</t>
  </si>
  <si>
    <t>SPX-215i</t>
  </si>
  <si>
    <t>SPX 115</t>
  </si>
  <si>
    <t>SPX 1228</t>
  </si>
  <si>
    <t>SPX 1028</t>
  </si>
  <si>
    <t>SPX-215MK2</t>
  </si>
  <si>
    <t>AP 18 arena pro</t>
  </si>
  <si>
    <t>AP26 arena pro</t>
  </si>
  <si>
    <t>AP212 arena pro</t>
  </si>
  <si>
    <t>AP115 SUB arena pro</t>
  </si>
  <si>
    <t>AP110 arena pro</t>
  </si>
  <si>
    <t>AP28 arena pro</t>
  </si>
  <si>
    <t>цена розница доллар</t>
  </si>
  <si>
    <t>Call</t>
  </si>
  <si>
    <t>дилер 1 уровень</t>
  </si>
  <si>
    <t>дилер 2 уровень</t>
  </si>
  <si>
    <t>дилер 3 уровень</t>
  </si>
  <si>
    <t>дилер 4 уровень</t>
  </si>
  <si>
    <t>дилер 5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</si>
</sst>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3" fontId="0" fillId="2" borderId="0" xfId="0" applyNumberFormat="1" applyFill="1"/>
    <xf numFmtId="1" fontId="0" fillId="2" borderId="0" xfId="0" applyNumberForma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29" sqref="F29"/>
    </sheetView>
  </sheetViews>
  <sheetFormatPr defaultRowHeight="15" x14ac:dyDescent="0.25"/>
  <cols>
    <col min="1" max="1" width="19.85546875" customWidth="1"/>
    <col min="2" max="2" width="20.5703125" customWidth="1"/>
    <col min="3" max="3" width="15.5703125" customWidth="1"/>
    <col min="4" max="4" width="16.85546875" customWidth="1"/>
    <col min="5" max="5" width="16.42578125" customWidth="1"/>
    <col min="6" max="6" width="16" customWidth="1"/>
    <col min="7" max="7" width="15.85546875" customWidth="1"/>
  </cols>
  <sheetData>
    <row r="1" spans="1:7" x14ac:dyDescent="0.25">
      <c r="A1" t="s">
        <v>1</v>
      </c>
      <c r="B1" t="s">
        <v>16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</row>
    <row r="2" spans="1:7" x14ac:dyDescent="0.25">
      <c r="A2" t="s">
        <v>0</v>
      </c>
      <c r="B2" s="2">
        <v>1648.9326303802895</v>
      </c>
      <c r="C2" s="1">
        <f>B2*0.7</f>
        <v>1154.2528412662025</v>
      </c>
      <c r="D2" s="1">
        <f>B2*0.65</f>
        <v>1071.8062097471882</v>
      </c>
      <c r="E2" s="1">
        <f>B2*0.6</f>
        <v>989.35957822817363</v>
      </c>
      <c r="F2" s="1">
        <f>B2*0.55</f>
        <v>906.91294670915931</v>
      </c>
      <c r="G2" s="1">
        <f>B2*0.5</f>
        <v>824.46631519014477</v>
      </c>
    </row>
    <row r="3" spans="1:7" x14ac:dyDescent="0.25">
      <c r="A3" t="s">
        <v>11</v>
      </c>
      <c r="B3" s="3">
        <v>1038.5737110086052</v>
      </c>
      <c r="C3" s="1">
        <f t="shared" ref="C3:C16" si="0">B3*0.7</f>
        <v>727.00159770602363</v>
      </c>
      <c r="D3" s="1">
        <f t="shared" ref="D3:D16" si="1">B3*0.65</f>
        <v>675.07291215559337</v>
      </c>
      <c r="E3" s="1">
        <f t="shared" ref="E3:E16" si="2">B3*0.6</f>
        <v>623.14422660516311</v>
      </c>
      <c r="F3" s="1">
        <f t="shared" ref="F3:F16" si="3">B3*0.55</f>
        <v>571.21554105473285</v>
      </c>
      <c r="G3" s="1">
        <f t="shared" ref="G3:G16" si="4">B3*0.5</f>
        <v>519.28685550430259</v>
      </c>
    </row>
    <row r="4" spans="1:7" x14ac:dyDescent="0.25">
      <c r="A4" t="s">
        <v>10</v>
      </c>
      <c r="B4" s="2">
        <v>1477.3844822869139</v>
      </c>
      <c r="C4" s="1">
        <f t="shared" si="0"/>
        <v>1034.1691376008396</v>
      </c>
      <c r="D4" s="1">
        <f t="shared" si="1"/>
        <v>960.29991348649412</v>
      </c>
      <c r="E4" s="1">
        <f t="shared" si="2"/>
        <v>886.43068937214832</v>
      </c>
      <c r="F4" s="1">
        <f t="shared" si="3"/>
        <v>812.56146525780275</v>
      </c>
      <c r="G4" s="1">
        <f t="shared" si="4"/>
        <v>738.69224114345695</v>
      </c>
    </row>
    <row r="5" spans="1:7" x14ac:dyDescent="0.25">
      <c r="A5" t="s">
        <v>12</v>
      </c>
      <c r="B5" s="2">
        <v>1492.4688884123661</v>
      </c>
      <c r="C5" s="1">
        <f t="shared" si="0"/>
        <v>1044.7282218886562</v>
      </c>
      <c r="D5" s="1">
        <f t="shared" si="1"/>
        <v>970.10477746803804</v>
      </c>
      <c r="E5" s="1">
        <f t="shared" si="2"/>
        <v>895.48133304741964</v>
      </c>
      <c r="F5" s="1">
        <f t="shared" si="3"/>
        <v>820.85788862680147</v>
      </c>
      <c r="G5" s="1">
        <f t="shared" si="4"/>
        <v>746.23444420618307</v>
      </c>
    </row>
    <row r="6" spans="1:7" x14ac:dyDescent="0.25">
      <c r="A6" t="s">
        <v>13</v>
      </c>
      <c r="B6" s="3">
        <v>730.84816700605575</v>
      </c>
      <c r="C6" s="1">
        <f t="shared" si="0"/>
        <v>511.59371690423899</v>
      </c>
      <c r="D6" s="1">
        <f t="shared" si="1"/>
        <v>475.05130855393622</v>
      </c>
      <c r="E6" s="1">
        <f t="shared" si="2"/>
        <v>438.50890020363346</v>
      </c>
      <c r="F6" s="1">
        <f t="shared" si="3"/>
        <v>401.96649185333069</v>
      </c>
      <c r="G6" s="1">
        <f t="shared" si="4"/>
        <v>365.42408350302787</v>
      </c>
    </row>
    <row r="7" spans="1:7" x14ac:dyDescent="0.25">
      <c r="A7" t="s">
        <v>14</v>
      </c>
      <c r="B7" s="3">
        <v>1153.9707900095614</v>
      </c>
      <c r="C7" s="1">
        <f t="shared" si="0"/>
        <v>807.77955300669294</v>
      </c>
      <c r="D7" s="1">
        <f t="shared" si="1"/>
        <v>750.08101350621496</v>
      </c>
      <c r="E7" s="1">
        <f t="shared" si="2"/>
        <v>692.38247400573675</v>
      </c>
      <c r="F7" s="1">
        <f t="shared" si="3"/>
        <v>634.68393450525878</v>
      </c>
      <c r="G7" s="1">
        <f t="shared" si="4"/>
        <v>576.98539500478068</v>
      </c>
    </row>
    <row r="8" spans="1:7" x14ac:dyDescent="0.25">
      <c r="A8" t="s">
        <v>15</v>
      </c>
      <c r="B8" s="3">
        <v>1357.612694128896</v>
      </c>
      <c r="C8" s="1">
        <f t="shared" si="0"/>
        <v>950.32888589022718</v>
      </c>
      <c r="D8" s="1">
        <f t="shared" si="1"/>
        <v>882.44825118378242</v>
      </c>
      <c r="E8" s="1">
        <f t="shared" si="2"/>
        <v>814.56761647733754</v>
      </c>
      <c r="F8" s="1">
        <f t="shared" si="3"/>
        <v>746.68698177089288</v>
      </c>
      <c r="G8" s="1">
        <f t="shared" si="4"/>
        <v>678.806347064448</v>
      </c>
    </row>
    <row r="9" spans="1:7" x14ac:dyDescent="0.25">
      <c r="A9" t="s">
        <v>2</v>
      </c>
      <c r="B9" s="3">
        <v>968.43038847861237</v>
      </c>
      <c r="C9" s="1">
        <f t="shared" si="0"/>
        <v>677.9012719350286</v>
      </c>
      <c r="D9" s="1">
        <f t="shared" si="1"/>
        <v>629.47975251109801</v>
      </c>
      <c r="E9" s="1">
        <f t="shared" si="2"/>
        <v>581.05823308716742</v>
      </c>
      <c r="F9" s="1">
        <f t="shared" si="3"/>
        <v>532.63671366323683</v>
      </c>
      <c r="G9" s="1">
        <f t="shared" si="4"/>
        <v>484.21519423930619</v>
      </c>
    </row>
    <row r="10" spans="1:7" x14ac:dyDescent="0.25">
      <c r="A10" t="s">
        <v>3</v>
      </c>
      <c r="B10" s="3">
        <v>1247.8723346868101</v>
      </c>
      <c r="C10" s="1">
        <f t="shared" si="0"/>
        <v>873.51063428076702</v>
      </c>
      <c r="D10" s="1">
        <f t="shared" si="1"/>
        <v>811.11701754642661</v>
      </c>
      <c r="E10" s="1">
        <f t="shared" si="2"/>
        <v>748.72340081208597</v>
      </c>
      <c r="F10" s="1">
        <f t="shared" si="3"/>
        <v>686.32978407774556</v>
      </c>
      <c r="G10" s="1">
        <f t="shared" si="4"/>
        <v>623.93616734340503</v>
      </c>
    </row>
    <row r="11" spans="1:7" x14ac:dyDescent="0.25">
      <c r="A11" t="s">
        <v>4</v>
      </c>
      <c r="B11" s="4" t="s">
        <v>17</v>
      </c>
      <c r="C11" s="1"/>
      <c r="D11" s="1"/>
      <c r="E11" s="1"/>
      <c r="F11" s="1"/>
      <c r="G11" s="1"/>
    </row>
    <row r="12" spans="1:7" x14ac:dyDescent="0.25">
      <c r="A12" t="s">
        <v>5</v>
      </c>
      <c r="B12" s="4" t="s">
        <v>17</v>
      </c>
      <c r="C12" s="1"/>
      <c r="D12" s="1"/>
      <c r="E12" s="1"/>
      <c r="F12" s="1"/>
      <c r="G12" s="1"/>
    </row>
    <row r="13" spans="1:7" x14ac:dyDescent="0.25">
      <c r="A13" t="s">
        <v>6</v>
      </c>
      <c r="B13" s="4" t="s">
        <v>17</v>
      </c>
      <c r="C13" s="1"/>
      <c r="D13" s="1"/>
      <c r="E13" s="1"/>
      <c r="F13" s="1"/>
      <c r="G13" s="1"/>
    </row>
    <row r="14" spans="1:7" x14ac:dyDescent="0.25">
      <c r="A14" t="s">
        <v>7</v>
      </c>
      <c r="B14" s="2">
        <v>665.48850553464604</v>
      </c>
      <c r="C14" s="1">
        <f t="shared" si="0"/>
        <v>465.84195387425217</v>
      </c>
      <c r="D14" s="1">
        <f t="shared" si="1"/>
        <v>432.56752859751992</v>
      </c>
      <c r="E14" s="1">
        <f t="shared" si="2"/>
        <v>399.29310332078762</v>
      </c>
      <c r="F14" s="1">
        <f t="shared" si="3"/>
        <v>366.01867804405538</v>
      </c>
      <c r="G14" s="1">
        <f t="shared" si="4"/>
        <v>332.74425276732302</v>
      </c>
    </row>
    <row r="15" spans="1:7" x14ac:dyDescent="0.25">
      <c r="A15" t="s">
        <v>8</v>
      </c>
      <c r="B15" s="2">
        <v>930.20504440287175</v>
      </c>
      <c r="C15" s="1">
        <f t="shared" si="0"/>
        <v>651.14353108201021</v>
      </c>
      <c r="D15" s="1">
        <f t="shared" si="1"/>
        <v>604.63327886186664</v>
      </c>
      <c r="E15" s="1">
        <f t="shared" si="2"/>
        <v>558.12302664172307</v>
      </c>
      <c r="F15" s="1">
        <f t="shared" si="3"/>
        <v>511.6127744215795</v>
      </c>
      <c r="G15" s="1">
        <f t="shared" si="4"/>
        <v>465.10252220143587</v>
      </c>
    </row>
    <row r="16" spans="1:7" x14ac:dyDescent="0.25">
      <c r="A16" t="s">
        <v>9</v>
      </c>
      <c r="B16" s="2">
        <v>1449.2860787198958</v>
      </c>
      <c r="C16" s="1">
        <f t="shared" si="0"/>
        <v>1014.500255103927</v>
      </c>
      <c r="D16" s="1">
        <f t="shared" si="1"/>
        <v>942.03595116793235</v>
      </c>
      <c r="E16" s="1">
        <f t="shared" si="2"/>
        <v>869.5716472319375</v>
      </c>
      <c r="F16" s="1">
        <f t="shared" si="3"/>
        <v>797.10734329594277</v>
      </c>
      <c r="G16" s="1">
        <f t="shared" si="4"/>
        <v>724.64303935994792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2019-01-10T14:51:51Z</dcterms:created>
  <dcterms:modified xsi:type="dcterms:W3CDTF">2019-02-11T11:47:48Z</dcterms:modified>
</cp:coreProperties>
</file>