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55" tabRatio="991"/>
  </bookViews>
  <sheets>
    <sheet name="Color Imagination " sheetId="1" r:id="rId1"/>
  </sheets>
  <definedNames>
    <definedName name="Excel_BuiltIn_Print_Area" localSheetId="0">'Color Imagination '!$A$1:$D$74</definedName>
    <definedName name="_xlnm.Print_Area" localSheetId="0">'Color Imagination '!$A$1:$D$167</definedName>
  </definedName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H4" i="1"/>
  <c r="G4" i="1"/>
  <c r="F4" i="1"/>
  <c r="E4" i="1"/>
</calcChain>
</file>

<file path=xl/sharedStrings.xml><?xml version="1.0" encoding="utf-8"?>
<sst xmlns="http://schemas.openxmlformats.org/spreadsheetml/2006/main" count="263" uniqueCount="262">
  <si>
    <t>Модель</t>
  </si>
  <si>
    <t>Фото</t>
  </si>
  <si>
    <t>Описание</t>
  </si>
  <si>
    <t>Цена</t>
  </si>
  <si>
    <t>Приборы с полным движением Moving Heads LED SPOT</t>
  </si>
  <si>
    <t>SI-109</t>
  </si>
  <si>
    <t>MINISPOT 150 Cветодиодная «вращающаяся голова» 150Вт. мощность светодиода 7500K.</t>
  </si>
  <si>
    <t>SI-123</t>
  </si>
  <si>
    <t>MINISPOT 90 Cветодиодная «вращающаяся голова» 90Вт. мощность светодиода 7500K.</t>
  </si>
  <si>
    <t>SI-098N</t>
  </si>
  <si>
    <t>MINISPOT 50 Cветодиодная «вращающаяся голова» 50Вт. мощность светодиода.  7500K.</t>
  </si>
  <si>
    <t>SI-071</t>
  </si>
  <si>
    <t xml:space="preserve">LEDSPOT 300 Cветодиодная «вращающаяся голова» 300Вт. мощность светодиода, угол раскрытия луча от 12 до 36°,7500K. </t>
  </si>
  <si>
    <t>SI-071L</t>
  </si>
  <si>
    <t>LEDSPOT 300L Cветодиодная «вращающаяся голова» 300Вт. мощность светодиода 7500K.</t>
  </si>
  <si>
    <t>SI-060LD</t>
  </si>
  <si>
    <t>LEDSPOT 200LD Cветодиодная «вращающаяся голова» 150Вт. мощность светодиода 7500K</t>
  </si>
  <si>
    <t>Приборы с полным движением Moving Heads LED BEAM</t>
  </si>
  <si>
    <t>SI-108</t>
  </si>
  <si>
    <t>MINIBEAM 150 Cветодиодная «вращающаяся голова» 150Вт. мощность светодиода 7500K</t>
  </si>
  <si>
    <t>SI-124</t>
  </si>
  <si>
    <t>MINIBEAM 90G  Cветодиодная «вращающаяся голова» 150Вт. мощность светодиода 7500K</t>
  </si>
  <si>
    <t>SI-099N</t>
  </si>
  <si>
    <t>MINIBEAM 50 Cветодиодная «вращающаяся голова» 50Вт. мощность светодиода 7500K</t>
  </si>
  <si>
    <t>SI-114</t>
  </si>
  <si>
    <t>BEAMBAR 50 BEAMBAR 50 Светодиодный подвижный прожектор  4х50Вт.  7500K.</t>
  </si>
  <si>
    <t>SI-127</t>
  </si>
  <si>
    <t xml:space="preserve">DOT 60F Cветодиодная «вращающаяся голова» 60Вт. OSRAM LE RTDUW S2WP 4-в-1  мощность светодиода. </t>
  </si>
  <si>
    <t>Приборы с полным движением Moving Heads BEAM на лампе</t>
  </si>
  <si>
    <t>SI-113</t>
  </si>
  <si>
    <t>CRAZY 4 Вращающаяся голова на новой с отражателем зеркальной лампе 4х PHILIPS 189Вт.  infinite PAN.</t>
  </si>
  <si>
    <t>SI-110 (10R)</t>
  </si>
  <si>
    <t xml:space="preserve">BEAM 280 BEAM, SPOT, WASH Вращающаяся голова на новой с отражателем зеркальной лампе OSRAM SIRIUS HRI 280W PRO ,  угол раскрытия луча от 2,5 до 20°, 2000H </t>
  </si>
  <si>
    <t>SI-128</t>
  </si>
  <si>
    <t xml:space="preserve">MINIBEAM 200  Вращающаяся голова на новой с отражателем зеркальной лампе PHILIPS 189Вт. </t>
  </si>
  <si>
    <t>SI-129</t>
  </si>
  <si>
    <t xml:space="preserve">MINIBEAM 230  Вращающаяся голова на новой с отражателем зеркальной лампе OSRAM 230Вт. </t>
  </si>
  <si>
    <t>SI-130</t>
  </si>
  <si>
    <t xml:space="preserve">MINIBEAM 280  Вращающаяся голова на новой с отражателем зеркальной лампе OSRAM 280Вт. </t>
  </si>
  <si>
    <t>Приборы с полным движением Moving Heads MATRIX  WASH</t>
  </si>
  <si>
    <t>SI-094</t>
  </si>
  <si>
    <t>MADPANEL 2510F Cветодиодная «вращающаяся голова» 25 Х 10Вт. СREE XLamp XM-L 4-в-1 RGBW светодиодов, пиксель контроль.  ArtNet/KlingNet  infinite PAN/TILT</t>
  </si>
  <si>
    <t>SI-131</t>
  </si>
  <si>
    <t>MADPANEL 460F Cветодиодная «вращающаяся голова» 4х60Вт. OSRAM LE RTDUW S2WP светодиодов, пиксель контроль. infinite PAN/TILT.</t>
  </si>
  <si>
    <t>SI-101</t>
  </si>
  <si>
    <t>MADPANEL 910F Cветодиодная «вращающаяся голова» 9 Х 10Вт. СREE XLamp XM-L 4-в-1 RGBW светодиодов, пиксель контроль.  infinite PAN/TILT</t>
  </si>
  <si>
    <t>SI-102</t>
  </si>
  <si>
    <t>MADPANEL 410F Cветодиодная «вращающаяся голова» 4 Х 10Вт. СREE XLamp XM-L 4-в-1 RGBW светодиодов, пиксель контроль.  infinite PAN/TILT.</t>
  </si>
  <si>
    <t>SI-070N</t>
  </si>
  <si>
    <t xml:space="preserve">PIX 715F Cветодиодная «вращающаяся голова» 7 Х 15Вт. 4-в-1 RGBW светодиодов, пиксель контроль. </t>
  </si>
  <si>
    <t>Приборы с полным движением Moving Heads LED ZOOM WASH</t>
  </si>
  <si>
    <t>SI-119</t>
  </si>
  <si>
    <t>FLYEYE 1915F Cветодиодная «вращающаяся голова» 19 OSRAM OSTAR 4-в-1 RGBW 15Вт. светодиодов, угол раскрытия луча 4°-60°.</t>
  </si>
  <si>
    <t>SI-120</t>
  </si>
  <si>
    <t>FLYEYE 715F Cветодиодная «вращающаяся голова» 7 OSRAM OSTAR 4-в-1 RGBW 15Вт. светодиодов, угол раскрытия луча 4°-60°.</t>
  </si>
  <si>
    <t>SI-064</t>
  </si>
  <si>
    <t>LEDZOOM 1915F Cветодиодная «вращающаяся голова» 19Х15Вт.  4-в-1 RGBW светодиодов, угол раскрытия луча 8°-50°</t>
  </si>
  <si>
    <t>SI-061</t>
  </si>
  <si>
    <t>LEDZOOM 360F Cветодиодная «вращающаяся голова» 36Х10Вт 4-В-1 RGBW светодиода, угол раскрытия луча 8°-60°.</t>
  </si>
  <si>
    <t>Приборы с полным движением Moving Heads LED WASH</t>
  </si>
  <si>
    <t xml:space="preserve">SI-055          </t>
  </si>
  <si>
    <t xml:space="preserve">LEDWASH 360 Cветодиодная «вращающаяся голова» 36х10Вт.4-в-1 RGBW светодиодов. CREE XLamp XM-L </t>
  </si>
  <si>
    <t xml:space="preserve">SI-039 </t>
  </si>
  <si>
    <t>LEDWASH 324 Cветодиодная «вращающаяся голова» 108Х3Вт. RGBW светодиодов.</t>
  </si>
  <si>
    <t>SI-153</t>
  </si>
  <si>
    <t>MINIWASH 100 Cветодиодная «вращающаяся голова» 1х100Вт. 4-в-1 COB светодиод RGBW,  угол раскрытия луча 16°/26°(опционально).</t>
  </si>
  <si>
    <t>Приборы с полным движением Moving Heads LED MINI BEAM</t>
  </si>
  <si>
    <t>SI-065F</t>
  </si>
  <si>
    <t>GFORCE 105F Светодиодный подвижный прожектор 5Х10Вт RGBW светодиодов, с бесконечным (непрерывным) движением по PAN.</t>
  </si>
  <si>
    <t>SI-066</t>
  </si>
  <si>
    <t>MINICUBE F Светодиодный подвижный прожектор 1х10Вт. CREE XLamp XM-L 4-в-1.  Светодиод.</t>
  </si>
  <si>
    <t>COB BLINDER</t>
  </si>
  <si>
    <t>SI-115</t>
  </si>
  <si>
    <t xml:space="preserve">BLINDER 190 Блиндер, 1 теплый белый 90Вт. CREE CXA2590 3000K COB светодиод.
</t>
  </si>
  <si>
    <t>SI-116</t>
  </si>
  <si>
    <t>BLINDER 290 Блиндер, 2 независимых теплых белых 90Вт. CREE CXA2590 3000K COB светодиодов.</t>
  </si>
  <si>
    <t>SI-117</t>
  </si>
  <si>
    <t>BLINDER 490 Блиндер, 4 независимых теплых белых 90Вт. CREE CXA2590 3000K COB светодиодов.</t>
  </si>
  <si>
    <t xml:space="preserve">Светодиодный профильный прожектор  LED Profile </t>
  </si>
  <si>
    <t>SI-141</t>
  </si>
  <si>
    <t>SI-141A: PROFILE 300CW Профильный прожектор 1х300Вт. COB светодиод, холодный белый, 19°/26°/36°(опционально). 5600K.</t>
  </si>
  <si>
    <t>SI-141B: PROFILE 300WW Профильный прожектор 1х300Вт. COB светодиод, теплый белый, 19°/26°/36°(опционально) 3200K.</t>
  </si>
  <si>
    <t>SI-141C: PROFILE 200CW Профильный прожектор 1х200Вт. COB светодиод, холодный белый, 19°/26°/36°(опционально). 5600K</t>
  </si>
  <si>
    <t>SI-141D: PROFILE 200WW Профильный прожектор 1х300Вт. COB светодиод, теплый белый, 19°/26°/36°(опционально) 3200K.</t>
  </si>
  <si>
    <t>SI-141F: PROFILE 120WW Профильный прожектор 1х120Вт. COB светодиод, теплый белый, 19°/26°/36°(опционально) 3200K.</t>
  </si>
  <si>
    <t>SI-141G: PROFILE 200F Профильный прожектор 1х200Вт. COB светодиод, с системой цветосмешения  4-в-1, RGBW. 19°/26°/36°(опционально).</t>
  </si>
  <si>
    <t>SI-141H: PROFILE 200T Профильный прожектор 1х200Вт. COB светодиод, с системой цветосмешения 3-в-1, RGB. 19°/26°/36°(опционально).</t>
  </si>
  <si>
    <t>SI-141I: PROFILE 200D Профильный прожектор 1х200Вт. COB светодиод, с системой цветосмешения 2-в-1, холодный белый+теплый. 19°/26°/36°(опционально).</t>
  </si>
  <si>
    <t>SI-142</t>
  </si>
  <si>
    <t>Театральный прожектор  Fresenal Light</t>
  </si>
  <si>
    <t>SI-143</t>
  </si>
  <si>
    <t>SI-143G: FRESENAL 200AZ-F Театральный прожектор с линзой Френеля, 1х200Вт. COB светодиод, с системой цветосмешения  4-в-1, RGBW, ZOOM 15°-50° (моторизированный).</t>
  </si>
  <si>
    <t>SI-143H: FRESENAL 200AZ-T Театральный прожектор с линзой Френеля, 1х200Вт. COB светодиод, с системой цветосмешения  3-в-1, RGB, ZOOM 15°-50° (моторизированный).</t>
  </si>
  <si>
    <t>SI-143I: FRESENAL 200AZ-D Театральный прожектор с линзой Френеля, 1х200Вт. COB светодиод, с системой цветосмешения  2-в-1, холодный белый+теплый 15°-50° (моторизированный).</t>
  </si>
  <si>
    <t>SI-144</t>
  </si>
  <si>
    <t>SI-144E: FRESENAL 120MZ-CW Театральный прожектор с линзой Френеля. 1Х120Вт. COB светодиод, холодный белый, ZOOM 15°-50° (ручной).</t>
  </si>
  <si>
    <t>SI-144G: FRESENAL 200MZ-F Театральный прожектор с линзой Френеля, 1х200Вт. COB светодиод, с системой цветосмешения  4-в-1, RGBW, ZOOM 15°-50° (ручной).</t>
  </si>
  <si>
    <t>SI-144H: FRESENAL 200MZ-T Театральный прожектор с линзой Френеля, 1х200Вт. COB светодиод, с системой цветосмешения  3-в-1, RGB, ZOOM 15°-50° (ручной).</t>
  </si>
  <si>
    <t>SI-144I: FRESENAL 200MZ-D Театральный прожектор с линзой Френеля, 1х200Вт. COB светодиод, с системой цветосмешения  2-в-1, холодный белый+теплый 15°-50° (ручной).</t>
  </si>
  <si>
    <t>SI-145</t>
  </si>
  <si>
    <t>SI-145A: PANEL 8965B Светодиодная панель с питанием от батареи 896х5мм светодиод, с системой цветосмешения  холодный белый+теплый. 5600K</t>
  </si>
  <si>
    <t xml:space="preserve">SI-145B: PANEL 8965 Светодиодная панель  896х5мм светодиод, с системой цветосмешения  холодный белый+теплый. 3200K-5600K </t>
  </si>
  <si>
    <t>SI-146</t>
  </si>
  <si>
    <t>Блиндер, 4 независимых  белых 1х100Вт. 3000K COB светодиодов, с системой цветосмешения  2-в-1, холодный белый+теплый</t>
  </si>
  <si>
    <t>SI-149</t>
  </si>
  <si>
    <t>Блиндер, 2 независимых  белых 1х100Вт. 3000K COB светодиодов, с системой цветосмешения  2-в-1, холодный белый+теплый</t>
  </si>
  <si>
    <t>SI-147</t>
  </si>
  <si>
    <t>SI-147B: PAR 200WW Светодиодный прожектор, 1х200Вт. COB светодиод, теплый белый, 3200K.</t>
  </si>
  <si>
    <t>SI-147C: PAR 200F Светодиодный прожектор,  1х200Вт. COB светодиод, с системой цветосмешения  4-в-1, RGBW.</t>
  </si>
  <si>
    <t>SI-147D: PAR 200T Светодиодный прожектор, 1х200Вт. COB светодиод, с системой цветосмешения  3-в-1, RGB</t>
  </si>
  <si>
    <t>SI-147E: PAR 200D Светодиодный прожектор, 1х200Вт. COB светодиод, с системой цветосмешения  2-в-1, холодный белый+теплый</t>
  </si>
  <si>
    <t>SCANNER на лампе.</t>
  </si>
  <si>
    <t>SI-105</t>
  </si>
  <si>
    <t>RACER 200 Световой эффект на лампе PHILIPS 189W</t>
  </si>
  <si>
    <t>Стробоскопы LED STROBE</t>
  </si>
  <si>
    <t xml:space="preserve">LEDSTROBE 5730 Светодиодный стробоскоп 1320PCS SMD 5730 0.5W белых светодиодов. 6500K.       </t>
  </si>
  <si>
    <t>SI-121B</t>
  </si>
  <si>
    <t xml:space="preserve">LEDSTROBE 5730B  Светодиодный стробоскоп 960 PCS SMD 5730 0.5W белых светодиодов. 6500K.       </t>
  </si>
  <si>
    <t>SI-121C</t>
  </si>
  <si>
    <t xml:space="preserve">LEDSTROBE 5730C Светодиодный стробоскоп 4800 PCS SMD 5730 0.5W белых светодиодов. 6500K.       </t>
  </si>
  <si>
    <t>SI-032</t>
  </si>
  <si>
    <t>SI-076A</t>
  </si>
  <si>
    <t>SI-076B</t>
  </si>
  <si>
    <t>Прожекторы PAR ZOOM</t>
  </si>
  <si>
    <t>SI-154</t>
  </si>
  <si>
    <t>PARZOOM 1915FIP Светодиодный прожектор, с системой цветосмешения18Х15Вт 4-в-1 LEDs, RGBW светодиодов. IP65</t>
  </si>
  <si>
    <t>SI-111</t>
  </si>
  <si>
    <t>PARZOOM 1810F Светодиодный прожектор, с системой цветосмешения18Х10Вт 4-в-1 LEDs, RGBW светодиодов. IP65</t>
  </si>
  <si>
    <t>SI-051</t>
  </si>
  <si>
    <t>PARZOOM 303T Светодиодный прожектор, с системой цветосмешения RGB 30х3Вт 3-в-1 светодиодов, угол раскрытия луча 15°-50°.</t>
  </si>
  <si>
    <t xml:space="preserve"> Прожекторы PAR Уличные IP 65 </t>
  </si>
  <si>
    <t>SI-112</t>
  </si>
  <si>
    <t>LEDPAR 3610FIP Светодиодный прожектор, с системой цветосмешения 36х10Вт CREE XLamp XM-L 4-в-1 RGBW светодиодов.</t>
  </si>
  <si>
    <t>SI-078</t>
  </si>
  <si>
    <t>LEDPAR 1815IP Светодиодный прожектор, с системой цветосмешения RGBAW 18х15Вт 5-в-1 светодиодов, IP65.</t>
  </si>
  <si>
    <t>SI-034</t>
  </si>
  <si>
    <t>SI-044</t>
  </si>
  <si>
    <t>LEDPAR 485IP Светодиодный прожектор, с системой цветосмешения 48х5Вт. SEOUL  RGBW, IP65.</t>
  </si>
  <si>
    <t>SI-036</t>
  </si>
  <si>
    <t>LEDPAR 543IP Светодиодный прожектор, с системой цветосмешения 54х3Вт.,RGBW,IP65.</t>
  </si>
  <si>
    <t>SI-033</t>
  </si>
  <si>
    <t>LEDPAR 363IP Светодиодный прожектор, с системой цветосмешения 36х3Вт., RGBW, IP65.</t>
  </si>
  <si>
    <t>SI-014</t>
  </si>
  <si>
    <t>LEDPAR 915IP Светодиодный прожектор, с системой цветосмешения 9х15Вт. 5-в-1, DMX, IP65.</t>
  </si>
  <si>
    <t>Прожекторы PAR для помещения COB</t>
  </si>
  <si>
    <t>SI-083</t>
  </si>
  <si>
    <t xml:space="preserve">Прожекторы PAR для помещения </t>
  </si>
  <si>
    <t>SI-089</t>
  </si>
  <si>
    <r>
      <t xml:space="preserve">LEDPAR 360FN </t>
    </r>
    <r>
      <rPr>
        <sz val="12"/>
        <color indexed="8"/>
        <rFont val="Arial"/>
        <family val="2"/>
        <charset val="204"/>
      </rPr>
      <t>Светодиодный прожектор, с системой цветосмешения RGBW 36х10Вт 4-в-1 светодиодов.</t>
    </r>
  </si>
  <si>
    <t>SI-045</t>
  </si>
  <si>
    <t>LEDPAR 180F Светодиодный прожектор, с системой цветосмешения 18х10Вт. CREE XM-L 4-в-1 LEDs, RGBW.</t>
  </si>
  <si>
    <t>SI-077</t>
  </si>
  <si>
    <t>SI-035</t>
  </si>
  <si>
    <t>LEDPAR 260F Светодиодный прожектор, с системой цветосмешения RGBW 26х10Вт 4-в-1 светодиодов.</t>
  </si>
  <si>
    <t>SI-047</t>
  </si>
  <si>
    <t>LEDPAR 363T Светодиодный прожектор, с системой цветосмешения 36х3Вт. 3-в-1 RGB.</t>
  </si>
  <si>
    <t>SI-028</t>
  </si>
  <si>
    <t>SI-027</t>
  </si>
  <si>
    <t>LEDPAR 64UV Светодиодный прожектор ультрафиолетовой заливки, источник света 36х3Вт. UV светодиода.</t>
  </si>
  <si>
    <t>SI-018</t>
  </si>
  <si>
    <t>SI-017</t>
  </si>
  <si>
    <t>LEDPAR 36AM Светодиодный прожектор, с системой цветосмешения18х3Вт. RGB.</t>
  </si>
  <si>
    <t>SI-016</t>
  </si>
  <si>
    <t>LEDPAR 36AS Светодиодный прожектор, с системой цветосмешения RGBW 7х10Вт 4-в-1.</t>
  </si>
  <si>
    <t>W-005</t>
  </si>
  <si>
    <t>LEDARC 2410F Светодиодный прожектор 24х10Вт. 4-в-1светодиодов IP 65.</t>
  </si>
  <si>
    <t>W-004</t>
  </si>
  <si>
    <t>LEDARC 2015 Светодиодный прожектор 20х15Вт. 5-в-1 RGBAW светодиодов IP 65.</t>
  </si>
  <si>
    <t xml:space="preserve">CITYARC 810F Светодиодный прожектор 80х10Вт. 4-в-1, RGBW светодиодов IP65. </t>
  </si>
  <si>
    <t>W-008</t>
  </si>
  <si>
    <t>CITYARC 360F Светодиодный прожектор 36х10Вт. 4-в-1 RGBW светодиодов IP 65.</t>
  </si>
  <si>
    <t>W-002</t>
  </si>
  <si>
    <t>LEDARC 720F Светодиодный прожектор 72х10Вт. 4-в-1 RGBW светодиодов IP 65</t>
  </si>
  <si>
    <t>W-003</t>
  </si>
  <si>
    <t>LEDARC 360F Светодиодный прожектор 36х10Вт. 4-в-1 RGBW светодиодов IP 65.</t>
  </si>
  <si>
    <t xml:space="preserve">W-007 </t>
  </si>
  <si>
    <t>LEDARC 1083 Светодиодный прожектор 108х3Вт. RGBW светодиодов,  IP65.</t>
  </si>
  <si>
    <t>W-009</t>
  </si>
  <si>
    <t>LEDARC 543 Светодиодный прожектор 54х3Вт., RGBW светодиодов, IP65.</t>
  </si>
  <si>
    <t>W-010</t>
  </si>
  <si>
    <t>W-016</t>
  </si>
  <si>
    <t>LEDARC 361 Светодиодный прожектор 36х1Вт. RGB светодиодов IP 67.</t>
  </si>
  <si>
    <t>W-019</t>
  </si>
  <si>
    <t>PIXARC 1430T  Светодиодный прожектор 14х30Вт.3-в-1 RGB светодиодов IP 65, пиксель контроль.</t>
  </si>
  <si>
    <t>W-020</t>
  </si>
  <si>
    <t>PIXARC 189T  Светодиодный прожектор 18х9Вт.3-в-1 RGB светодиодов IP 65, пиксель контроль.</t>
  </si>
  <si>
    <t>W-017</t>
  </si>
  <si>
    <t>LEDARC 1210F Светодиодный прожектор 12х10Вт. 4-в-1, RGBW светодиодов,  IP65.</t>
  </si>
  <si>
    <t>W-018</t>
  </si>
  <si>
    <t>LEDARC 2410F Светодиодный прожектор 24х10Вт. 4-в-1, RGBW светодиодов, IP65.</t>
  </si>
  <si>
    <t>W-011</t>
  </si>
  <si>
    <t>W-014</t>
  </si>
  <si>
    <t>Для помещения</t>
  </si>
  <si>
    <t>W-021</t>
  </si>
  <si>
    <t>LEDARC 328F Светодиодный прожектор 7х30Вт.  3-в-1 RGB светодиодов, пиксель контроль.</t>
  </si>
  <si>
    <t>SI-155</t>
  </si>
  <si>
    <t>PIXELPANEL 80 Светодиодный прожектор 80х05Вт. SMD 5050  3-в-1 RGB светодиодов, ArtNet/KlingNe.</t>
  </si>
  <si>
    <t>SI-156</t>
  </si>
  <si>
    <t>PIXELPANEL 160 Светодиодный прожектор 160х05Вт. SMD 5050  3-в-1 RGB светодиодов, ArtNet/KlingNe.</t>
  </si>
  <si>
    <t>SI-157</t>
  </si>
  <si>
    <t>PIXELPANEL 144 Светодиодный прожектор 144х05Вт. SMD 5050  3-в-1 RGB светодиодов, ArtNet/KlingNe.</t>
  </si>
  <si>
    <t>W-012</t>
  </si>
  <si>
    <t>LEDARC 328F Светодиодный прожектор 32х8Вт.  4-в-1 RGBW светодиодов.</t>
  </si>
  <si>
    <t xml:space="preserve">W-013           </t>
  </si>
  <si>
    <t>LEDARC 451 Светодиодный прожектор 45х1Вт. RGBWA светодиодов.</t>
  </si>
  <si>
    <r>
      <t xml:space="preserve">SI-141E: PROFILE 120CW </t>
    </r>
    <r>
      <rPr>
        <sz val="10"/>
        <rFont val="Arial"/>
        <family val="2"/>
        <charset val="204"/>
      </rPr>
      <t>П</t>
    </r>
    <r>
      <rPr>
        <sz val="12"/>
        <rFont val="Arial"/>
        <family val="2"/>
        <charset val="204"/>
      </rPr>
      <t>рофильный прожектор</t>
    </r>
    <r>
      <rPr>
        <sz val="10"/>
        <rFont val="Arial"/>
        <family val="2"/>
        <charset val="204"/>
      </rPr>
      <t xml:space="preserve"> 1х120Вт. COB светодиод, холодный белый, 19°/26°/36°(опционально). 5600K</t>
    </r>
  </si>
  <si>
    <r>
      <t xml:space="preserve">SI-142A: PROFILE 300Z-CW </t>
    </r>
    <r>
      <rPr>
        <sz val="10"/>
        <rFont val="Arial"/>
        <family val="2"/>
        <charset val="204"/>
      </rPr>
      <t>П</t>
    </r>
    <r>
      <rPr>
        <sz val="12"/>
        <rFont val="Arial"/>
        <family val="2"/>
        <charset val="204"/>
      </rPr>
      <t>рофильный прожектор</t>
    </r>
    <r>
      <rPr>
        <sz val="10"/>
        <rFont val="Arial"/>
        <family val="2"/>
        <charset val="204"/>
      </rPr>
      <t xml:space="preserve"> 1х300Вт. COB светодиод, холодны белый, ZOOM 15°-38°. (ручной). 5600K.</t>
    </r>
  </si>
  <si>
    <r>
      <t xml:space="preserve">SI-142B: PROFILE 300Z-WW </t>
    </r>
    <r>
      <rPr>
        <sz val="10"/>
        <rFont val="Arial"/>
        <family val="2"/>
        <charset val="204"/>
      </rPr>
      <t>П</t>
    </r>
    <r>
      <rPr>
        <sz val="12"/>
        <rFont val="Arial"/>
        <family val="2"/>
        <charset val="204"/>
      </rPr>
      <t>рофильный прожектор</t>
    </r>
    <r>
      <rPr>
        <sz val="10"/>
        <rFont val="Arial"/>
        <family val="2"/>
        <charset val="204"/>
      </rPr>
      <t xml:space="preserve"> 1х300Вт. COB светодиод, теплый белый, ZOOM 15°-38°. (ручной) 3200K.</t>
    </r>
  </si>
  <si>
    <r>
      <t xml:space="preserve">SI-142C: PROFILE 200Z-CW </t>
    </r>
    <r>
      <rPr>
        <sz val="10"/>
        <rFont val="Arial"/>
        <family val="2"/>
        <charset val="204"/>
      </rPr>
      <t>П</t>
    </r>
    <r>
      <rPr>
        <sz val="12"/>
        <rFont val="Arial"/>
        <family val="2"/>
        <charset val="204"/>
      </rPr>
      <t>рофильный прожектор</t>
    </r>
    <r>
      <rPr>
        <sz val="10"/>
        <rFont val="Arial"/>
        <family val="2"/>
        <charset val="204"/>
      </rPr>
      <t xml:space="preserve"> 1х200Вт. COB светодиод, холодны белый, ZOOM 15°-38°. (ручной). 5600K.</t>
    </r>
  </si>
  <si>
    <r>
      <t xml:space="preserve">SI-142D: PROFILE 200Z-WW </t>
    </r>
    <r>
      <rPr>
        <sz val="10"/>
        <rFont val="Arial"/>
        <family val="2"/>
        <charset val="204"/>
      </rPr>
      <t>П</t>
    </r>
    <r>
      <rPr>
        <sz val="12"/>
        <rFont val="Arial"/>
        <family val="2"/>
        <charset val="204"/>
      </rPr>
      <t>рофильный прожектор</t>
    </r>
    <r>
      <rPr>
        <sz val="10"/>
        <rFont val="Arial"/>
        <family val="2"/>
        <charset val="204"/>
      </rPr>
      <t xml:space="preserve"> 1х200Вт. COB светодиод, теплый белый, ZOOM 15°-38°. (ручной). 3200K.</t>
    </r>
  </si>
  <si>
    <r>
      <t xml:space="preserve">SI-142E: PROFILE 200ZF </t>
    </r>
    <r>
      <rPr>
        <sz val="10"/>
        <rFont val="Arial"/>
        <family val="2"/>
        <charset val="204"/>
      </rPr>
      <t>П</t>
    </r>
    <r>
      <rPr>
        <sz val="12"/>
        <rFont val="Arial"/>
        <family val="2"/>
        <charset val="204"/>
      </rPr>
      <t xml:space="preserve">рофильный прожектор </t>
    </r>
    <r>
      <rPr>
        <sz val="10"/>
        <rFont val="Arial"/>
        <family val="2"/>
        <charset val="204"/>
      </rPr>
      <t>1х200Вт. COB светодиод, с системой цветосмешения  4-в-1, RGBW, ZOOM 15°-38°. (ручной).</t>
    </r>
  </si>
  <si>
    <r>
      <t xml:space="preserve">SI-142F: PROFILE 200ZT </t>
    </r>
    <r>
      <rPr>
        <sz val="10"/>
        <rFont val="Arial"/>
        <family val="2"/>
        <charset val="204"/>
      </rPr>
      <t>П</t>
    </r>
    <r>
      <rPr>
        <sz val="12"/>
        <rFont val="Arial"/>
        <family val="2"/>
        <charset val="204"/>
      </rPr>
      <t>рофильный прожектор</t>
    </r>
    <r>
      <rPr>
        <sz val="10"/>
        <rFont val="Arial"/>
        <family val="2"/>
        <charset val="204"/>
      </rPr>
      <t xml:space="preserve"> 1х200Вт. COB светодиод, с системой цветосмешения 3-в-1, RGB, ZOOM 15°-38°. (ручной).</t>
    </r>
  </si>
  <si>
    <r>
      <t xml:space="preserve">SI-142G: PROFILE 200ZD  </t>
    </r>
    <r>
      <rPr>
        <sz val="10"/>
        <rFont val="Arial"/>
        <family val="2"/>
        <charset val="204"/>
      </rPr>
      <t>П</t>
    </r>
    <r>
      <rPr>
        <sz val="12"/>
        <rFont val="Arial"/>
        <family val="2"/>
        <charset val="204"/>
      </rPr>
      <t xml:space="preserve">рофильный прожектор </t>
    </r>
    <r>
      <rPr>
        <sz val="10"/>
        <rFont val="Arial"/>
        <family val="2"/>
        <charset val="204"/>
      </rPr>
      <t>1х200Вт. COB светодиод, с системой цветосмешения 2-в-1, холодный белый+теплый, ZOOM 15°-38°. (ручной).</t>
    </r>
  </si>
  <si>
    <r>
      <t xml:space="preserve">SI-143A: FRESENAL 300AZ-CW Театральный прожектор с линзой Френеля. 1х300Вт. COB светодиод, холодный белый, ZOOM 15°-50°   (моторизированный). </t>
    </r>
    <r>
      <rPr>
        <sz val="12"/>
        <rFont val="Arial"/>
        <family val="2"/>
        <charset val="204"/>
      </rPr>
      <t>5600K.</t>
    </r>
  </si>
  <si>
    <r>
      <t xml:space="preserve">SI-143B: FRESENAL 300AZ-WW  Театральный прожектор с линзой Френеля. 1х300Вт. COB светодиод, теплый белый, ZOOM 15°-50° (моторизированный). </t>
    </r>
    <r>
      <rPr>
        <sz val="12"/>
        <rFont val="Arial"/>
        <family val="2"/>
        <charset val="204"/>
      </rPr>
      <t>3200K.</t>
    </r>
  </si>
  <si>
    <r>
      <t xml:space="preserve">SI-143C: FRESENAL 200AZ-CW  Театральный прожектор с линзой Френеля. 1Х200Вт. COB светодиод, холодный белый, ZOOM 15°-50°   (моторизированный). </t>
    </r>
    <r>
      <rPr>
        <sz val="12"/>
        <rFont val="Arial"/>
        <family val="2"/>
        <charset val="204"/>
      </rPr>
      <t>5600K.</t>
    </r>
  </si>
  <si>
    <r>
      <t xml:space="preserve">SI-143D: FRESENAL 200AZ-WW Театральный прожектор с линзой Френеля. 1Х200Вт. COB светодиод, теплый белый, ZOOM 15°-50° (моторизированный). </t>
    </r>
    <r>
      <rPr>
        <sz val="12"/>
        <rFont val="Arial"/>
        <family val="2"/>
        <charset val="204"/>
      </rPr>
      <t>3200K.</t>
    </r>
  </si>
  <si>
    <r>
      <t xml:space="preserve">SI-143E: FRESENAL 120AZ-CW Театральный прожектор с линзой Френеля. 1Х120Вт. COB светодиод, холодный белый, ZOOM 15°-50°   (моторизированный). </t>
    </r>
    <r>
      <rPr>
        <sz val="12"/>
        <rFont val="Arial"/>
        <family val="2"/>
        <charset val="204"/>
      </rPr>
      <t>5600K.</t>
    </r>
  </si>
  <si>
    <r>
      <t xml:space="preserve">SI-143F: FRESENAL 120AZ-WW Театральный прожектор с линзой Френеля. 1Х120Вт. COB светодиод, теплый белый, ZOOM 15°-50° (моторизированный). </t>
    </r>
    <r>
      <rPr>
        <sz val="12"/>
        <rFont val="Arial"/>
        <family val="2"/>
        <charset val="204"/>
      </rPr>
      <t>3200K.</t>
    </r>
  </si>
  <si>
    <r>
      <t xml:space="preserve">SI-144A: FRESENAL 300MZ-CW Театральный прожектор с линзой Френеля. 1х300Вт. COB светодиод, холодный белый, ZOOM 15°-50°   (ручной). </t>
    </r>
    <r>
      <rPr>
        <sz val="12"/>
        <rFont val="Arial"/>
        <family val="2"/>
        <charset val="204"/>
      </rPr>
      <t>5600K.</t>
    </r>
  </si>
  <si>
    <r>
      <t xml:space="preserve">SI-144B: FRESENAL 300MZ-WW Театральный прожектор с линзой Френеля. 1х300Вт. COB светодиод, теплый белый, ZOOM 15°-50° (ручной). </t>
    </r>
    <r>
      <rPr>
        <sz val="12"/>
        <rFont val="Arial"/>
        <family val="2"/>
        <charset val="204"/>
      </rPr>
      <t>3200K.</t>
    </r>
  </si>
  <si>
    <r>
      <t xml:space="preserve">SI-144C: FRESENAL 200MZ-CW Театральный прожектор с линзой Френеля. 1Х200Вт. COB светодиод, холодный белый, ZOOM 15°-50°  (ручной). </t>
    </r>
    <r>
      <rPr>
        <sz val="12"/>
        <rFont val="Arial"/>
        <family val="2"/>
        <charset val="204"/>
      </rPr>
      <t>5600K.</t>
    </r>
  </si>
  <si>
    <r>
      <t xml:space="preserve">SI-144D: FRESENAL 200MZ-WW Театральный прожектор с линзой Френеля. 1Х200Вт. COB светодиод, теплый белый, ZOOM 15°-50° (ручной). </t>
    </r>
    <r>
      <rPr>
        <sz val="12"/>
        <rFont val="Arial"/>
        <family val="2"/>
        <charset val="204"/>
      </rPr>
      <t>3200K.</t>
    </r>
  </si>
  <si>
    <r>
      <t xml:space="preserve">SI-144F: FRESENAL 120MZ-WW Театральный прожектор с линзой Френеля. 1Х120Вт. COB светодиод, теплый белый, ZOOM 15°-50°   (ручной). </t>
    </r>
    <r>
      <rPr>
        <sz val="12"/>
        <rFont val="Arial"/>
        <family val="2"/>
        <charset val="204"/>
      </rPr>
      <t>3200K</t>
    </r>
  </si>
  <si>
    <r>
      <t xml:space="preserve">SI-147A: PAR 200CW </t>
    </r>
    <r>
      <rPr>
        <sz val="12"/>
        <color indexed="8"/>
        <rFont val="Arial"/>
        <family val="2"/>
        <charset val="204"/>
      </rPr>
      <t xml:space="preserve">Светодиодный прожектор, </t>
    </r>
    <r>
      <rPr>
        <sz val="10"/>
        <color indexed="8"/>
        <rFont val="Arial"/>
        <family val="2"/>
        <charset val="204"/>
      </rPr>
      <t>1х200Вт. COB светодиод, холодный белый, 5600K.</t>
    </r>
  </si>
  <si>
    <r>
      <t xml:space="preserve">PARSTROBE 5730 </t>
    </r>
    <r>
      <rPr>
        <sz val="12"/>
        <color indexed="8"/>
        <rFont val="Arial"/>
        <family val="2"/>
        <charset val="204"/>
      </rPr>
      <t>Светодиодный стробоскоп 336PCS SMD 5730 белых светодиодов.</t>
    </r>
  </si>
  <si>
    <r>
      <t xml:space="preserve">LEDSTROBE 1505 </t>
    </r>
    <r>
      <rPr>
        <sz val="12"/>
        <color indexed="8"/>
        <rFont val="Arial"/>
        <family val="2"/>
        <charset val="204"/>
      </rPr>
      <t>Светодиодный стробоскоп 132PCS SMD 5730 белых светодиодов.</t>
    </r>
  </si>
  <si>
    <r>
      <t xml:space="preserve">LEDSTROBE 1505T </t>
    </r>
    <r>
      <rPr>
        <sz val="12"/>
        <color indexed="8"/>
        <rFont val="Arial"/>
        <family val="2"/>
        <charset val="204"/>
      </rPr>
      <t>Светодиодный стробоскоп 336PCS SMD 5730 RGB светодиодов.</t>
    </r>
  </si>
  <si>
    <r>
      <t xml:space="preserve">LEDPAR 180FIP </t>
    </r>
    <r>
      <rPr>
        <sz val="12"/>
        <color indexed="8"/>
        <rFont val="Arial"/>
        <family val="2"/>
        <charset val="204"/>
      </rPr>
      <t>Светодиодный прожектор 18х10Вт. CREE XLamp XM-L 4-в-1, RGBW светодиодов. IP65.</t>
    </r>
  </si>
  <si>
    <r>
      <t xml:space="preserve">SI-077A: </t>
    </r>
    <r>
      <rPr>
        <sz val="12"/>
        <color indexed="8"/>
        <rFont val="Arial"/>
        <family val="2"/>
        <charset val="204"/>
      </rPr>
      <t>LEDPAR 1818 Светодиодный прожектор, с системой цветосмешения RGBAW+UV 18х15Вт 6-в-1 светодиодов.</t>
    </r>
  </si>
  <si>
    <r>
      <t xml:space="preserve">SI-077B: </t>
    </r>
    <r>
      <rPr>
        <sz val="12"/>
        <color indexed="8"/>
        <rFont val="Arial"/>
        <family val="2"/>
        <charset val="204"/>
      </rPr>
      <t>LEDPAR 1815 Светодиодный прожектор, с системой цветосмешения RGBAW 18х15Вт 5-в-1 светодиодов.</t>
    </r>
  </si>
  <si>
    <t xml:space="preserve">Архитектурное освещение, уличные IP 65 </t>
  </si>
  <si>
    <r>
      <t>LEDARC 483 Светодиодный прожектор 48х3Вт., RGB светодиодов, IP65</t>
    </r>
    <r>
      <rPr>
        <sz val="10"/>
        <color indexed="8"/>
        <rFont val="Arial"/>
        <family val="2"/>
        <charset val="204"/>
      </rPr>
      <t>.</t>
    </r>
  </si>
  <si>
    <r>
      <t>W-011A:</t>
    </r>
    <r>
      <rPr>
        <sz val="11"/>
        <color indexed="8"/>
        <rFont val="Arial"/>
        <family val="2"/>
        <charset val="204"/>
      </rPr>
      <t xml:space="preserve"> LEDARC 363T Светодиодный прожектор 36х3Вт.  3-в-1 RGB светодиодов IP 65.</t>
    </r>
  </si>
  <si>
    <r>
      <t>W-011B:</t>
    </r>
    <r>
      <rPr>
        <sz val="11"/>
        <color indexed="8"/>
        <rFont val="Arial"/>
        <family val="2"/>
        <charset val="204"/>
      </rPr>
      <t xml:space="preserve"> LEDARC 363 Светодиодный прожектор 36х3Вт.  RGB светодиодов IP 65</t>
    </r>
  </si>
  <si>
    <r>
      <t xml:space="preserve">W-014B: </t>
    </r>
    <r>
      <rPr>
        <sz val="11"/>
        <color indexed="8"/>
        <rFont val="Arial"/>
        <family val="2"/>
        <charset val="204"/>
      </rPr>
      <t xml:space="preserve">LEDARC 243  Светодиодный прожектор 24х3Вт.  RGB светодиодов IP 65 </t>
    </r>
  </si>
  <si>
    <t>дилер 1 уровень</t>
  </si>
  <si>
    <t>W-014A: LEDARC 243T Светодиодный прожектор 24 х3Вт.  3-в-1 RGB светодиодов IP 65.</t>
  </si>
  <si>
    <t>дилер 2 уровень</t>
  </si>
  <si>
    <t>дилер 3 уровень</t>
  </si>
  <si>
    <t>дилер 4 уровень</t>
  </si>
  <si>
    <t>SI-083K: COBPAR A100C Светодиодный прожектор 1PCS 100W 5-в-1 COB LEDs,RGBAW</t>
  </si>
  <si>
    <t>SI-083L: COBPAR A100UV Светодиодный прожектор 1PCS 100W COB LEDs,UV</t>
  </si>
  <si>
    <t>SI-083A: COBPAR A100T Светодиодный прожектор 1PCS 100W 3-в-1 COB LEDs.</t>
  </si>
  <si>
    <t>SI-083B: COBPAR A100P Светодиодный прожектор 1PCS 100W Pure White COB LEDs.</t>
  </si>
  <si>
    <t>SI-083C: COBPAR A100W Светодиодный прожектор 1PCS 100W Warm White COB LEDs.</t>
  </si>
  <si>
    <t>SI-083D: COBPAR A100PW Светодиодный прожектор 1PCS 100W Warm White+Pure White COB LEDs.</t>
  </si>
  <si>
    <t>SI-028D: LEDPAR MULTI  (36*3W LED, RGBW, DMX), 4CH/9CH</t>
  </si>
  <si>
    <t>SI-028C: LEDPAR MULTI (36*3W LED, RGBA, DMX), 4CH/9CH</t>
  </si>
  <si>
    <t>SI-028F: LEDPAR MULTI (36*3W LED, RGB, DMX), 3CH/8CH</t>
  </si>
  <si>
    <t>SI-028L: LEDPAR MULTI (54*3W LED, RGB, DMX), 3CH/8CH</t>
  </si>
  <si>
    <t>SI-028P: LEDPAR MULTI (54*3W LED, RGBA, DMX), 4CH/9CH</t>
  </si>
  <si>
    <t>SI-028R: LEDPAR MULTI (54*3W LED, RGBW, DMX), 4CH/9CH</t>
  </si>
  <si>
    <t>SI-018D: LEDPAR 64 (36*3W LED,RGB,DMX), 3CH/8CH</t>
  </si>
  <si>
    <t>SI-018G: LEDPAR 64 (36*3W LED, RGBA, DMX), 4CH/9CH</t>
  </si>
  <si>
    <t>SI-018I: LEDPAR 64 (36*3W LED, RGBW, DMX), 3CH/8CH</t>
  </si>
  <si>
    <t>SI-018L: LEDPAR 64 (54*3W LED, RGB, DMX), 3CH/8CH</t>
  </si>
  <si>
    <t>SI-018P: LEDPAR 64 (54*3W LED, RGBA, DMX), 4CH/9CH</t>
  </si>
  <si>
    <t>SI-018R: LEDPAR 64 (54*3W LED, RGBW, DMX), 4CH/9CH</t>
  </si>
  <si>
    <r>
      <t xml:space="preserve">Светодиодный прожектор </t>
    </r>
    <r>
      <rPr>
        <sz val="11"/>
        <color indexed="8"/>
        <rFont val="Arial"/>
        <family val="2"/>
        <charset val="204"/>
      </rPr>
      <t>Panel Light</t>
    </r>
  </si>
  <si>
    <r>
      <t xml:space="preserve">Светодиодный прожектор </t>
    </r>
    <r>
      <rPr>
        <sz val="11"/>
        <color indexed="8"/>
        <rFont val="Arial"/>
        <family val="2"/>
        <charset val="204"/>
      </rPr>
      <t>Studio Blinder</t>
    </r>
  </si>
  <si>
    <r>
      <t xml:space="preserve">Светодиодный прожектор </t>
    </r>
    <r>
      <rPr>
        <sz val="11"/>
        <color indexed="8"/>
        <rFont val="Arial"/>
        <family val="2"/>
        <charset val="204"/>
      </rPr>
      <t>Studio PAR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</si>
</sst>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;[Red]\-[$$-409]#,##0.00"/>
    <numFmt numFmtId="165" formatCode="[$$-409]#,##0_ ;[Red]\-[$$-409]#,##0\ "/>
  </numFmts>
  <fonts count="28">
    <font>
      <sz val="12"/>
      <name val="宋体"/>
      <charset val="13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宋体"/>
      <charset val="13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63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8">
    <xf numFmtId="0" fontId="0" fillId="0" borderId="0" xfId="0"/>
    <xf numFmtId="0" fontId="22" fillId="24" borderId="0" xfId="0" applyNumberFormat="1" applyFont="1" applyFill="1" applyBorder="1" applyAlignment="1" applyProtection="1">
      <alignment horizontal="left" vertical="center" wrapText="1"/>
    </xf>
    <xf numFmtId="0" fontId="25" fillId="24" borderId="0" xfId="0" applyNumberFormat="1" applyFont="1" applyFill="1" applyBorder="1" applyProtection="1"/>
    <xf numFmtId="0" fontId="24" fillId="24" borderId="0" xfId="0" applyNumberFormat="1" applyFont="1" applyFill="1" applyProtection="1"/>
    <xf numFmtId="0" fontId="24" fillId="24" borderId="0" xfId="19" applyFont="1" applyFill="1"/>
    <xf numFmtId="0" fontId="24" fillId="24" borderId="0" xfId="0" applyFont="1" applyFill="1"/>
    <xf numFmtId="0" fontId="24" fillId="24" borderId="10" xfId="0" applyFont="1" applyFill="1" applyBorder="1"/>
    <xf numFmtId="0" fontId="24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left" vertical="center" wrapText="1"/>
    </xf>
    <xf numFmtId="0" fontId="25" fillId="24" borderId="0" xfId="0" applyFont="1" applyFill="1" applyAlignment="1">
      <alignment wrapText="1"/>
    </xf>
    <xf numFmtId="0" fontId="22" fillId="24" borderId="11" xfId="0" applyFont="1" applyFill="1" applyBorder="1" applyAlignment="1">
      <alignment horizontal="left" vertical="center" wrapText="1"/>
    </xf>
    <xf numFmtId="0" fontId="24" fillId="24" borderId="11" xfId="0" applyFont="1" applyFill="1" applyBorder="1"/>
    <xf numFmtId="0" fontId="22" fillId="24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165" fontId="24" fillId="24" borderId="11" xfId="0" applyNumberFormat="1" applyFont="1" applyFill="1" applyBorder="1"/>
    <xf numFmtId="0" fontId="24" fillId="0" borderId="11" xfId="0" applyFont="1" applyBorder="1"/>
    <xf numFmtId="0" fontId="24" fillId="24" borderId="11" xfId="0" applyFont="1" applyFill="1" applyBorder="1" applyAlignment="1">
      <alignment horizontal="left" vertical="center" wrapText="1"/>
    </xf>
    <xf numFmtId="0" fontId="22" fillId="24" borderId="11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 wrapText="1"/>
    </xf>
    <xf numFmtId="0" fontId="22" fillId="0" borderId="11" xfId="0" applyFont="1" applyBorder="1" applyAlignment="1">
      <alignment horizontal="center"/>
    </xf>
    <xf numFmtId="0" fontId="22" fillId="0" borderId="11" xfId="19" applyFont="1" applyFill="1" applyBorder="1" applyAlignment="1">
      <alignment horizontal="center" vertical="center"/>
    </xf>
    <xf numFmtId="0" fontId="22" fillId="0" borderId="11" xfId="19" applyFont="1" applyFill="1" applyBorder="1" applyAlignment="1">
      <alignment horizontal="center" vertical="center" wrapText="1"/>
    </xf>
    <xf numFmtId="0" fontId="24" fillId="0" borderId="11" xfId="19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64" fontId="22" fillId="24" borderId="11" xfId="0" applyNumberFormat="1" applyFont="1" applyFill="1" applyBorder="1" applyAlignment="1">
      <alignment horizontal="center" vertical="center"/>
    </xf>
    <xf numFmtId="164" fontId="24" fillId="0" borderId="11" xfId="0" applyNumberFormat="1" applyFont="1" applyBorder="1" applyAlignment="1">
      <alignment horizontal="center" vertical="center"/>
    </xf>
    <xf numFmtId="0" fontId="24" fillId="24" borderId="0" xfId="0" applyNumberFormat="1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A4 Small 210 x 297 mm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png"/><Relationship Id="rId84" Type="http://schemas.openxmlformats.org/officeDocument/2006/relationships/image" Target="../media/image84.png"/><Relationship Id="rId7" Type="http://schemas.openxmlformats.org/officeDocument/2006/relationships/image" Target="../media/image7.jpeg"/><Relationship Id="rId71" Type="http://schemas.openxmlformats.org/officeDocument/2006/relationships/image" Target="../media/image71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pn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png"/><Relationship Id="rId87" Type="http://schemas.openxmlformats.org/officeDocument/2006/relationships/image" Target="../media/image87.pn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pn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pn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10" name="Line 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11" name="Line 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12" name="Line 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13" name="Line 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14" name="Line 1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15" name="Line 1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16" name="Line 1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17" name="Line 1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18" name="Line 2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19" name="Line 2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20" name="Line 2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21" name="Line 2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22" name="Line 3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23" name="Line 3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24" name="Line 3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25" name="Line 3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26" name="Line 4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27" name="Line 4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28" name="Line 4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29" name="Line 4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30" name="Line 4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31" name="Line 5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32" name="Line 5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33" name="Line 5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34" name="Line 5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35" name="Line 5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36" name="Line 6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37" name="Line 6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38" name="Line 6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39" name="Line 6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40" name="Line 7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41" name="Line 7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42" name="Line 8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43" name="Line 8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44" name="Line 8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45" name="Line 8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46" name="Line 8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47" name="Line 9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48" name="Line 9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49" name="Line 9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50" name="Line 11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51" name="Line 11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52" name="Line 11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53" name="Line 11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54" name="Line 12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55" name="Line 12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56" name="Line 12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57" name="Line 12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58" name="Line 13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59" name="Line 13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60" name="Line 13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61" name="Line 13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62" name="Line 14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63" name="Line 14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64" name="Line 14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65" name="Line 14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66" name="Line 15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67" name="Line 15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68" name="Line 15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69" name="Line 15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70" name="Line 16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71" name="Line 16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72" name="Line 17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73" name="Line 17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74" name="Line 18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75" name="Line 18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76" name="Line 18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77" name="Line 18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78" name="Line 19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79" name="Line 19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80" name="Line 19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81" name="Line 19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82" name="Line 20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83" name="Line 20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84" name="Line 20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85" name="Line 21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86" name="Line 21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87" name="Line 21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88" name="Line 22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89" name="Line 22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90" name="Line 22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91" name="Line 22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92" name="Line 23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93" name="Line 23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94" name="Line 23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95" name="Line 23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96" name="Line 24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97" name="Line 24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98" name="Line 25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299" name="Line 25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00" name="Line 25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01" name="Line 25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02" name="Line 26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03" name="Line 26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04" name="Line 26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05" name="Line 26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06" name="Line 27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07" name="Line 2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08" name="Line 28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09" name="Line 28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10" name="Line 29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11" name="Line 29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12" name="Line 29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13" name="Line 29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14" name="Line 30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15" name="Line 30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16" name="Line 30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17" name="Line 30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18" name="Line 31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19" name="Line 31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20" name="Line 32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21" name="Line 32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22" name="Line 32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23" name="Line 33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24" name="Line 33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25" name="Line 33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26" name="Line 34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27" name="Line 34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28" name="Line 34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29" name="Line 34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30" name="Line 35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31" name="Line 35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32" name="Line 35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33" name="Line 36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34" name="Line 36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35" name="Line 36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36" name="Line 37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37" name="Line 37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38" name="Line 38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39" name="Line 38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40" name="Line 38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41" name="Line 38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42" name="Line 39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43" name="Line 39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44" name="Line 39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45" name="Line 39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46" name="Line 40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47" name="Line 40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48" name="Line 41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49" name="Line 41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50" name="Line 42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51" name="Line 42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52" name="Line 42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53" name="Line 42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54" name="Line 43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55" name="Line 43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56" name="Line 43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57" name="Line 43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58" name="Line 44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59" name="Line 44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60" name="Line 45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61" name="Line 45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62" name="Line 45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63" name="Line 46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64" name="Line 46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65" name="Line 46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66" name="Line 47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67" name="Line 47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68" name="Line 47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69" name="Line 48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70" name="Line 48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71" name="Line 48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72" name="Line 48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73" name="Line 48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74" name="Line 49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75" name="Line 49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76" name="Line 49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77" name="Line 49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78" name="Line 50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79" name="Line 50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80" name="Line 50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81" name="Line 50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82" name="Line 51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83" name="Line 51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84" name="Line 51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85" name="Line 51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86" name="Line 52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87" name="Line 52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88" name="Line 52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89" name="Line 52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90" name="Line 52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91" name="Line 53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92" name="Line 53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93" name="Line 53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94" name="Line 53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95" name="Line 53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96" name="Line 54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97" name="Line 54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98" name="Line 55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399" name="Line 55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00" name="Line 55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01" name="Line 55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02" name="Line 56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03" name="Line 56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04" name="Line 56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05" name="Line 56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06" name="Line 56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07" name="Line 57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08" name="Line 57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09" name="Line 57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10" name="Line 5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11" name="Line 57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12" name="Line 58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13" name="Line 58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14" name="Line 58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15" name="Line 58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16" name="Line 59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17" name="Line 59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18" name="Line 59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19" name="Line 59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20" name="Line 60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21" name="Line 60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22" name="Line 61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23" name="Line 61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24" name="Line 61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25" name="Line 61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26" name="Line 62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27" name="Line 62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28" name="Line 62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29" name="Line 62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30" name="Line 63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31" name="Line 63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32" name="Line 64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33" name="Line 64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34" name="Line 64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35" name="Line 64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36" name="Line 65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37" name="Line 65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38" name="Line 65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39" name="Line 65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40" name="Line 66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41" name="Line 66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42" name="Line 66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43" name="Line 67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44" name="Line 6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45" name="Line 67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46" name="Line 68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47" name="Line 68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48" name="Line 68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49" name="Line 69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50" name="Line 69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51" name="Line 69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52" name="Line 69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53" name="Line 69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54" name="Line 70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55" name="Line 70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56" name="Line 71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57" name="Line 71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58" name="Line 72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59" name="Line 72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60" name="Line 72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61" name="Line 72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62" name="Line 73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63" name="Line 73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64" name="Line 73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65" name="Line 73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66" name="Line 74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67" name="Line 74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68" name="Line 75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69" name="Line 75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70" name="Line 75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71" name="Line 76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72" name="Line 76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73" name="Line 76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74" name="Line 77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75" name="Line 77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76" name="Line 77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77" name="Line 77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78" name="Line 78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79" name="Line 78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80" name="Line 78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81" name="Line 79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82" name="Line 79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83" name="Line 79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84" name="Line 80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85" name="Line 80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86" name="Line 81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87" name="Line 81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88" name="Line 81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89" name="Line 81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90" name="Line 82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91" name="Line 82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92" name="Line 82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93" name="Line 82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94" name="Line 83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95" name="Line 83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96" name="Line 84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97" name="Line 84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98" name="Line 85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499" name="Line 85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00" name="Line 85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01" name="Line 85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02" name="Line 86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03" name="Line 86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04" name="Line 86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05" name="Line 86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06" name="Line 87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07" name="Line 87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08" name="Line 88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09" name="Line 88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10" name="Line 88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11" name="Line 89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12" name="Line 89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13" name="Line 89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14" name="Line 90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15" name="Line 90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16" name="Line 90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17" name="Line 90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18" name="Line 91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19" name="Line 91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20" name="Line 91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21" name="Line 92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22" name="Line 93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23" name="Line 93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24" name="Line 93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25" name="Line 93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26" name="Line 94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27" name="Line 94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28" name="Line 94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29" name="Line 94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30" name="Line 95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31" name="Line 95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32" name="Line 95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33" name="Line 95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34" name="Line 96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35" name="Line 96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36" name="Line 96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37" name="Line 96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38" name="Line 96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39" name="Line 97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40" name="Line 97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41" name="Line 97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42" name="Line 9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43" name="Line 97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44" name="Line 98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45" name="Line 98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46" name="Line 98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47" name="Line 98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48" name="Line 99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49" name="Line 99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50" name="Line 99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51" name="Line 99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52" name="Line 100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53" name="Line 100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54" name="Line 100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55" name="Line 101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56" name="Line 101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57" name="Line 101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58" name="Line 101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59" name="Line 101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60" name="Line 102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61" name="Line 102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62" name="Line 102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63" name="Line 102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64" name="Line 103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65" name="Line 103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66" name="Line 103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67" name="Line 103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68" name="Line 104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69" name="Line 104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70" name="Line 104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71" name="Line 104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72" name="Line 104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73" name="Line 105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74" name="Line 105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75" name="Line 105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76" name="Line 105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77" name="Line 106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78" name="Line 106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79" name="Line 106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80" name="Line 107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81" name="Line 107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82" name="Line 108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83" name="Line 108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84" name="Line 108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85" name="Line 108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86" name="Line 109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87" name="Line 109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88" name="Line 109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89" name="Line 109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90" name="Line 110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91" name="Line 110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92" name="Line 111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93" name="Line 111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94" name="Line 111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95" name="Line 111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96" name="Line 112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97" name="Line 112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98" name="Line 112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599" name="Line 112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00" name="Line 113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01" name="Line 113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02" name="Line 114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03" name="Line 114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04" name="Line 114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05" name="Line 114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06" name="Line 115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07" name="Line 115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08" name="Line 115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09" name="Line 115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10" name="Line 116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11" name="Line 116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12" name="Line 116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13" name="Line 117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14" name="Line 11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15" name="Line 117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16" name="Line 118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17" name="Line 118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18" name="Line 119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19" name="Line 119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20" name="Line 119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21" name="Line 119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22" name="Line 120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23" name="Line 120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24" name="Line 120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25" name="Line 120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26" name="Line 121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27" name="Line 121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28" name="Line 122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29" name="Line 122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30" name="Line 123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31" name="Line 123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32" name="Line 123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33" name="Line 123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34" name="Line 124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35" name="Line 124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36" name="Line 124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37" name="Line 124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38" name="Line 125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39" name="Line 125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40" name="Line 126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41" name="Line 126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42" name="Line 126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43" name="Line 127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44" name="Line 127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45" name="Line 127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46" name="Line 128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47" name="Line 128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48" name="Line 128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49" name="Line 128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50" name="Line 129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51" name="Line 129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52" name="Line 129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53" name="Line 130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54" name="Line 130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55" name="Line 130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56" name="Line 131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57" name="Line 131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58" name="Line 132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59" name="Line 132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60" name="Line 132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61" name="Line 132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62" name="Line 133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63" name="Line 133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64" name="Line 133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65" name="Line 133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66" name="Line 134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67" name="Line 134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68" name="Line 135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69" name="Line 135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70" name="Line 136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71" name="Line 136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72" name="Line 136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73" name="Line 136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74" name="Line 137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75" name="Line 137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76" name="Line 137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77" name="Line 13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78" name="Line 138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79" name="Line 139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80" name="Line 139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81" name="Line 139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82" name="Line 139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83" name="Line 139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84" name="Line 140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85" name="Line 140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86" name="Line 140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87" name="Line 140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88" name="Line 141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89" name="Line 141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90" name="Line 141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91" name="Line 141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92" name="Line 142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93" name="Line 142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94" name="Line 142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95" name="Line 142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96" name="Line 142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97" name="Line 143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98" name="Line 143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699" name="Line 143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00" name="Line 143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01" name="Line 143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02" name="Line 144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03" name="Line 144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04" name="Line 144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05" name="Line 144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06" name="Line 145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07" name="Line 145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08" name="Line 145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09" name="Line 145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10" name="Line 146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11" name="Line 146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12" name="Line 146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13" name="Line 147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14" name="Line 147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15" name="Line 147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16" name="Line 14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17" name="Line 147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18" name="Line 148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19" name="Line 148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20" name="Line 148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21" name="Line 148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22" name="Line 149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23" name="Line 149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24" name="Line 149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25" name="Line 149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26" name="Line 150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27" name="Line 150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28" name="Line 150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29" name="Line 150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30" name="Line 151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31" name="Line 151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32" name="Line 151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33" name="Line 151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34" name="Line 152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35" name="Line 152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36" name="Line 152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37" name="Line 152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38" name="Line 153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39" name="Line 153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40" name="Line 154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41" name="Line 154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42" name="Line 155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43" name="Line 155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44" name="Line 155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45" name="Line 155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46" name="Line 156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47" name="Line 156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48" name="Line 156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49" name="Line 156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50" name="Line 157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51" name="Line 157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52" name="Line 157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53" name="Line 158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54" name="Line 158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55" name="Line 158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56" name="Line 159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57" name="Line 159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58" name="Line 159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59" name="Line 159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60" name="Line 160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61" name="Line 160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62" name="Line 160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63" name="Line 160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64" name="Line 161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65" name="Line 161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66" name="Line 162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67" name="Line 162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68" name="Line 162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69" name="Line 162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70" name="Line 163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71" name="Line 163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72" name="Line 163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73" name="Line 163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74" name="Line 164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75" name="Line 164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76" name="Line 165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77" name="Line 165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78" name="Line 166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79" name="Line 166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80" name="Line 166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81" name="Line 166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82" name="Line 167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83" name="Line 167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84" name="Line 167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85" name="Line 16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86" name="Line 168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87" name="Line 168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88" name="Line 169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89" name="Line 169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90" name="Line 169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91" name="Line 170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92" name="Line 170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93" name="Line 170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94" name="Line 171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95" name="Line 171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96" name="Line 171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97" name="Line 171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98" name="Line 172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799" name="Line 172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00" name="Line 172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01" name="Line 173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02" name="Line 173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03" name="Line 173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04" name="Line 174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05" name="Line 174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06" name="Line 175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07" name="Line 175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08" name="Line 175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09" name="Line 175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10" name="Line 176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11" name="Line 176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12" name="Line 176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13" name="Line 176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14" name="Line 177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15" name="Line 17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16" name="Line 178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17" name="Line 178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18" name="Line 179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19" name="Line 179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20" name="Line 179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21" name="Line 179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22" name="Line 180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23" name="Line 180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24" name="Line 180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25" name="Line 180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26" name="Line 181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27" name="Line 181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28" name="Line 182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29" name="Line 182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30" name="Line 182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31" name="Line 183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32" name="Line 183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33" name="Line 183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34" name="Line 184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35" name="Line 184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36" name="Line 184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37" name="Line 184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38" name="Line 185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39" name="Line 185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40" name="Line 185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41" name="Line 185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42" name="Line 186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43" name="Line 186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44" name="Line 186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45" name="Line 186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46" name="Line 186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47" name="Line 187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48" name="Line 187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49" name="Line 187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50" name="Line 18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51" name="Line 187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52" name="Line 188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53" name="Line 188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54" name="Line 188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55" name="Line 188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56" name="Line 189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57" name="Line 189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58" name="Line 189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59" name="Line 189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60" name="Line 190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61" name="Line 190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62" name="Line 190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63" name="Line 190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64" name="Line 190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65" name="Line 191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66" name="Line 191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67" name="Line 191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68" name="Line 192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69" name="Line 192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70" name="Line 192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71" name="Line 192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72" name="Line 193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73" name="Line 193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74" name="Line 193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75" name="Line 193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76" name="Line 194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77" name="Line 194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78" name="Line 194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79" name="Line 194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80" name="Line 194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81" name="Line 195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82" name="Line 195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83" name="Line 195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84" name="Line 195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85" name="Line 195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86" name="Line 196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87" name="Line 196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88" name="Line 196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89" name="Line 196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90" name="Line 197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91" name="Line 19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92" name="Line 198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93" name="Line 198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94" name="Line 199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95" name="Line 199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96" name="Line 199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97" name="Line 199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98" name="Line 200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899" name="Line 200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00" name="Line 200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01" name="Line 200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02" name="Line 201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03" name="Line 201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04" name="Line 201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05" name="Line 202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06" name="Line 202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07" name="Line 202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08" name="Line 203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09" name="Line 203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10" name="Line 203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11" name="Line 203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12" name="Line 204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13" name="Line 204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14" name="Line 204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15" name="Line 205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16" name="Line 205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17" name="Line 205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18" name="Line 206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19" name="Line 206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20" name="Line 206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21" name="Line 206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22" name="Line 207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23" name="Line 207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24" name="Line 20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25" name="Line 207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26" name="Line 208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27" name="Line 208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28" name="Line 209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29" name="Line 209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30" name="Line 210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31" name="Line 210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32" name="Line 210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33" name="Line 210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34" name="Line 211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35" name="Line 211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36" name="Line 211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37" name="Line 211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38" name="Line 212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39" name="Line 212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40" name="Line 213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41" name="Line 213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42" name="Line 213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43" name="Line 214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44" name="Line 214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45" name="Line 214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46" name="Line 215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47" name="Line 215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48" name="Line 215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49" name="Line 215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50" name="Line 216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51" name="Line 216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52" name="Line 216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53" name="Line 217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54" name="Line 21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55" name="Line 217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56" name="Line 218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57" name="Line 218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58" name="Line 219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59" name="Line 219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60" name="Line 219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61" name="Line 219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62" name="Line 220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63" name="Line 220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64" name="Line 220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65" name="Line 220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66" name="Line 221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67" name="Line 221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68" name="Line 222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69" name="Line 222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70" name="Line 223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71" name="Line 223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72" name="Line 223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73" name="Line 223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74" name="Line 224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75" name="Line 224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76" name="Line 224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77" name="Line 224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78" name="Line 225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79" name="Line 225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80" name="Line 226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81" name="Line 226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82" name="Line 226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83" name="Line 227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84" name="Line 227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85" name="Line 227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86" name="Line 228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87" name="Line 228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88" name="Line 228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89" name="Line 228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90" name="Line 229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91" name="Line 229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92" name="Line 230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93" name="Line 230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94" name="Line 230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95" name="Line 230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96" name="Line 231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97" name="Line 231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98" name="Line 231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2999" name="Line 231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00" name="Line 231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01" name="Line 232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02" name="Line 232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03" name="Line 232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04" name="Line 232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05" name="Line 232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06" name="Line 233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07" name="Line 233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08" name="Line 233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09" name="Line 233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10" name="Line 234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11" name="Line 234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12" name="Line 234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13" name="Line 234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14" name="Line 235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15" name="Line 235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16" name="Line 235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17" name="Line 235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18" name="Line 236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19" name="Line 236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20" name="Line 236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21" name="Line 236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22" name="Line 237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23" name="Line 237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24" name="Line 237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25" name="Line 23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26" name="Line 238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27" name="Line 238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28" name="Line 238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29" name="Line 238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30" name="Line 239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31" name="Line 239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32" name="Line 239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33" name="Line 239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34" name="Line 240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35" name="Line 240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36" name="Line 240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37" name="Line 240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38" name="Line 240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39" name="Line 241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40" name="Line 241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41" name="Line 241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42" name="Line 241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43" name="Line 242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44" name="Line 242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45" name="Line 242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46" name="Line 243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47" name="Line 243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48" name="Line 243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49" name="Line 243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50" name="Line 244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51" name="Line 244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52" name="Line 244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53" name="Line 245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54" name="Line 245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55" name="Line 245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56" name="Line 246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57" name="Line 246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58" name="Line 246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59" name="Line 247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60" name="Line 247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61" name="Line 247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62" name="Line 24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63" name="Line 247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64" name="Line 248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65" name="Line 248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66" name="Line 249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67" name="Line 249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68" name="Line 250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69" name="Line 250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70" name="Line 250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71" name="Line 250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72" name="Line 251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73" name="Line 251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74" name="Line 251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75" name="Line 251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76" name="Line 252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77" name="Line 252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78" name="Line 252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79" name="Line 253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80" name="Line 253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81" name="Line 253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82" name="Line 254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83" name="Line 254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84" name="Line 254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85" name="Line 254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86" name="Line 255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87" name="Line 255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88" name="Line 255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89" name="Line 256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90" name="Line 256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91" name="Line 256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92" name="Line 257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93" name="Line 257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94" name="Line 258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95" name="Line 258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96" name="Line 258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97" name="Line 258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98" name="Line 259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099" name="Line 259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00" name="Line 259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01" name="Line 259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02" name="Line 260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03" name="Line 260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04" name="Line 261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05" name="Line 261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06" name="Line 262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07" name="Line 262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08" name="Line 262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09" name="Line 262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10" name="Line 263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11" name="Line 263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12" name="Line 263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13" name="Line 263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14" name="Line 264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15" name="Line 264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16" name="Line 265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17" name="Line 265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18" name="Line 265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19" name="Line 266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20" name="Line 266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21" name="Line 266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22" name="Line 267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23" name="Line 267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24" name="Line 267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25" name="Line 267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26" name="Line 268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27" name="Line 268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28" name="Line 268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29" name="Line 269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30" name="Line 269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31" name="Line 269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32" name="Line 270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33" name="Line 270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34" name="Line 271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35" name="Line 271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36" name="Line 271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37" name="Line 271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38" name="Line 272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39" name="Line 272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40" name="Line 272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41" name="Line 272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42" name="Line 273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43" name="Line 273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44" name="Line 274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45" name="Line 274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46" name="Line 275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47" name="Line 275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48" name="Line 275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49" name="Line 275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50" name="Line 276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51" name="Line 276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52" name="Line 276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53" name="Line 276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54" name="Line 276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55" name="Line 277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56" name="Line 277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57" name="Line 277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58" name="Line 27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59" name="Line 277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60" name="Line 278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61" name="Line 278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62" name="Line 278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63" name="Line 278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64" name="Line 279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65" name="Line 279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66" name="Line 279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67" name="Line 279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68" name="Line 280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69" name="Line 280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70" name="Line 280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71" name="Line 280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72" name="Line 280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73" name="Line 281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74" name="Line 281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75" name="Line 281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76" name="Line 281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77" name="Line 281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78" name="Line 282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79" name="Line 282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80" name="Line 283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81" name="Line 283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82" name="Line 283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83" name="Line 283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84" name="Line 284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85" name="Line 284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86" name="Line 284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87" name="Line 284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88" name="Line 284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89" name="Line 285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90" name="Line 285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91" name="Line 285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92" name="Line 285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93" name="Line 285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94" name="Line 286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95" name="Line 286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96" name="Line 286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97" name="Line 286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98" name="Line 287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199" name="Line 287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00" name="Line 287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01" name="Line 28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02" name="Line 288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03" name="Line 288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04" name="Line 289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05" name="Line 289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06" name="Line 289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07" name="Line 290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08" name="Line 290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09" name="Line 290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10" name="Line 291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11" name="Line 291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12" name="Line 291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13" name="Line 291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14" name="Line 292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15" name="Line 292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16" name="Line 292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17" name="Line 292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18" name="Line 293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19" name="Line 293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20" name="Line 294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21" name="Line 294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22" name="Line 294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23" name="Line 294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24" name="Line 295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25" name="Line 295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26" name="Line 295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27" name="Line 295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28" name="Line 296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29" name="Line 296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30" name="Line 297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31" name="Line 297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32" name="Line 297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33" name="Line 297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34" name="Line 298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35" name="Line 298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36" name="Line 298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37" name="Line 298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38" name="Line 299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39" name="Line 299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40" name="Line 300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41" name="Line 300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42" name="Line 300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43" name="Line 301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44" name="Line 301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45" name="Line 301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46" name="Line 302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47" name="Line 302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48" name="Line 302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49" name="Line 302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50" name="Line 303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51" name="Line 303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52" name="Line 303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53" name="Line 304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54" name="Line 304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55" name="Line 304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56" name="Line 305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57" name="Line 305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58" name="Line 306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59" name="Line 306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60" name="Line 306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61" name="Line 306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62" name="Line 307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63" name="Line 307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64" name="Line 30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65" name="Line 307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66" name="Line 308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67" name="Line 308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68" name="Line 309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69" name="Line 309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70" name="Line 310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71" name="Line 310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72" name="Line 310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73" name="Line 310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74" name="Line 311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75" name="Line 311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76" name="Line 311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77" name="Line 311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78" name="Line 312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79" name="Line 312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80" name="Line 313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81" name="Line 313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82" name="Line 313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83" name="Line 314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84" name="Line 314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85" name="Line 3144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86" name="Line 315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87" name="Line 315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88" name="Line 315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89" name="Line 3157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90" name="Line 316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91" name="Line 316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92" name="Line 316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93" name="Line 3170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94" name="Line 3178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95" name="Line 3179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96" name="Line 318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97" name="Line 3183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98" name="Line 3191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299" name="Line 3192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300" name="Line 3195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2</xdr:row>
      <xdr:rowOff>142875</xdr:rowOff>
    </xdr:from>
    <xdr:to>
      <xdr:col>3</xdr:col>
      <xdr:colOff>9525</xdr:colOff>
      <xdr:row>2</xdr:row>
      <xdr:rowOff>142875</xdr:rowOff>
    </xdr:to>
    <xdr:sp macro="" textlink="">
      <xdr:nvSpPr>
        <xdr:cNvPr id="3301" name="Line 3196"/>
        <xdr:cNvSpPr>
          <a:spLocks noChangeShapeType="1"/>
        </xdr:cNvSpPr>
      </xdr:nvSpPr>
      <xdr:spPr bwMode="auto">
        <a:xfrm>
          <a:off x="7639050" y="30480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8</xdr:row>
      <xdr:rowOff>104775</xdr:rowOff>
    </xdr:from>
    <xdr:to>
      <xdr:col>1</xdr:col>
      <xdr:colOff>990600</xdr:colOff>
      <xdr:row>8</xdr:row>
      <xdr:rowOff>933450</xdr:rowOff>
    </xdr:to>
    <xdr:pic>
      <xdr:nvPicPr>
        <xdr:cNvPr id="3302" name="Picture 38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8410575"/>
          <a:ext cx="781050" cy="828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209550</xdr:colOff>
      <xdr:row>33</xdr:row>
      <xdr:rowOff>76200</xdr:rowOff>
    </xdr:from>
    <xdr:to>
      <xdr:col>1</xdr:col>
      <xdr:colOff>1038225</xdr:colOff>
      <xdr:row>33</xdr:row>
      <xdr:rowOff>885825</xdr:rowOff>
    </xdr:to>
    <xdr:pic>
      <xdr:nvPicPr>
        <xdr:cNvPr id="3303" name="Picture 38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0" y="30156150"/>
          <a:ext cx="828675" cy="809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171450</xdr:colOff>
      <xdr:row>34</xdr:row>
      <xdr:rowOff>76200</xdr:rowOff>
    </xdr:from>
    <xdr:to>
      <xdr:col>1</xdr:col>
      <xdr:colOff>1057275</xdr:colOff>
      <xdr:row>34</xdr:row>
      <xdr:rowOff>857250</xdr:rowOff>
    </xdr:to>
    <xdr:pic>
      <xdr:nvPicPr>
        <xdr:cNvPr id="3304" name="Picture 38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0150" y="31165800"/>
          <a:ext cx="885825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323850</xdr:colOff>
      <xdr:row>6</xdr:row>
      <xdr:rowOff>95250</xdr:rowOff>
    </xdr:from>
    <xdr:to>
      <xdr:col>1</xdr:col>
      <xdr:colOff>942975</xdr:colOff>
      <xdr:row>6</xdr:row>
      <xdr:rowOff>895350</xdr:rowOff>
    </xdr:to>
    <xdr:pic>
      <xdr:nvPicPr>
        <xdr:cNvPr id="3305" name="Picture 387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52550" y="6362700"/>
          <a:ext cx="619125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228600</xdr:colOff>
      <xdr:row>31</xdr:row>
      <xdr:rowOff>114300</xdr:rowOff>
    </xdr:from>
    <xdr:to>
      <xdr:col>1</xdr:col>
      <xdr:colOff>1028700</xdr:colOff>
      <xdr:row>31</xdr:row>
      <xdr:rowOff>857250</xdr:rowOff>
    </xdr:to>
    <xdr:pic>
      <xdr:nvPicPr>
        <xdr:cNvPr id="3306" name="Picture 388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7300" y="28879800"/>
          <a:ext cx="800100" cy="742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247650</xdr:colOff>
      <xdr:row>7</xdr:row>
      <xdr:rowOff>104775</xdr:rowOff>
    </xdr:from>
    <xdr:to>
      <xdr:col>1</xdr:col>
      <xdr:colOff>1028700</xdr:colOff>
      <xdr:row>7</xdr:row>
      <xdr:rowOff>914400</xdr:rowOff>
    </xdr:to>
    <xdr:pic>
      <xdr:nvPicPr>
        <xdr:cNvPr id="3307" name="Picture 393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76350" y="7391400"/>
          <a:ext cx="781050" cy="809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142875</xdr:colOff>
      <xdr:row>22</xdr:row>
      <xdr:rowOff>66675</xdr:rowOff>
    </xdr:from>
    <xdr:to>
      <xdr:col>1</xdr:col>
      <xdr:colOff>1047750</xdr:colOff>
      <xdr:row>22</xdr:row>
      <xdr:rowOff>923925</xdr:rowOff>
    </xdr:to>
    <xdr:pic>
      <xdr:nvPicPr>
        <xdr:cNvPr id="3308" name="图片 396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71575" y="20431125"/>
          <a:ext cx="904875" cy="857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180975</xdr:colOff>
      <xdr:row>30</xdr:row>
      <xdr:rowOff>133350</xdr:rowOff>
    </xdr:from>
    <xdr:to>
      <xdr:col>1</xdr:col>
      <xdr:colOff>1066800</xdr:colOff>
      <xdr:row>30</xdr:row>
      <xdr:rowOff>971550</xdr:rowOff>
    </xdr:to>
    <xdr:pic>
      <xdr:nvPicPr>
        <xdr:cNvPr id="3309" name="图片 397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09675" y="27889200"/>
          <a:ext cx="885825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219075</xdr:colOff>
      <xdr:row>5</xdr:row>
      <xdr:rowOff>66675</xdr:rowOff>
    </xdr:from>
    <xdr:to>
      <xdr:col>1</xdr:col>
      <xdr:colOff>981075</xdr:colOff>
      <xdr:row>5</xdr:row>
      <xdr:rowOff>895350</xdr:rowOff>
    </xdr:to>
    <xdr:pic>
      <xdr:nvPicPr>
        <xdr:cNvPr id="3310" name="图片 398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47775" y="5314950"/>
          <a:ext cx="762000" cy="828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266700</xdr:colOff>
      <xdr:row>12</xdr:row>
      <xdr:rowOff>123825</xdr:rowOff>
    </xdr:from>
    <xdr:to>
      <xdr:col>1</xdr:col>
      <xdr:colOff>1028700</xdr:colOff>
      <xdr:row>12</xdr:row>
      <xdr:rowOff>914400</xdr:rowOff>
    </xdr:to>
    <xdr:pic>
      <xdr:nvPicPr>
        <xdr:cNvPr id="3311" name="图片 398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295400" y="11772900"/>
          <a:ext cx="762000" cy="790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180975</xdr:colOff>
      <xdr:row>26</xdr:row>
      <xdr:rowOff>142875</xdr:rowOff>
    </xdr:from>
    <xdr:to>
      <xdr:col>1</xdr:col>
      <xdr:colOff>1009650</xdr:colOff>
      <xdr:row>26</xdr:row>
      <xdr:rowOff>904875</xdr:rowOff>
    </xdr:to>
    <xdr:pic>
      <xdr:nvPicPr>
        <xdr:cNvPr id="3312" name="图片 398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09675" y="24545925"/>
          <a:ext cx="828675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190500</xdr:colOff>
      <xdr:row>24</xdr:row>
      <xdr:rowOff>104775</xdr:rowOff>
    </xdr:from>
    <xdr:to>
      <xdr:col>1</xdr:col>
      <xdr:colOff>1028700</xdr:colOff>
      <xdr:row>24</xdr:row>
      <xdr:rowOff>933450</xdr:rowOff>
    </xdr:to>
    <xdr:pic>
      <xdr:nvPicPr>
        <xdr:cNvPr id="3313" name="图片 398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19200" y="22488525"/>
          <a:ext cx="838200" cy="828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142875</xdr:colOff>
      <xdr:row>25</xdr:row>
      <xdr:rowOff>85725</xdr:rowOff>
    </xdr:from>
    <xdr:to>
      <xdr:col>1</xdr:col>
      <xdr:colOff>1076325</xdr:colOff>
      <xdr:row>25</xdr:row>
      <xdr:rowOff>942975</xdr:rowOff>
    </xdr:to>
    <xdr:pic>
      <xdr:nvPicPr>
        <xdr:cNvPr id="3314" name="图片 399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71575" y="23479125"/>
          <a:ext cx="933450" cy="857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371475</xdr:colOff>
      <xdr:row>3</xdr:row>
      <xdr:rowOff>76200</xdr:rowOff>
    </xdr:from>
    <xdr:to>
      <xdr:col>1</xdr:col>
      <xdr:colOff>857250</xdr:colOff>
      <xdr:row>3</xdr:row>
      <xdr:rowOff>904875</xdr:rowOff>
    </xdr:to>
    <xdr:pic>
      <xdr:nvPicPr>
        <xdr:cNvPr id="3315" name="图片 399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400175" y="3286125"/>
          <a:ext cx="485775" cy="828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238125</xdr:colOff>
      <xdr:row>92</xdr:row>
      <xdr:rowOff>123825</xdr:rowOff>
    </xdr:from>
    <xdr:to>
      <xdr:col>1</xdr:col>
      <xdr:colOff>981075</xdr:colOff>
      <xdr:row>92</xdr:row>
      <xdr:rowOff>781050</xdr:rowOff>
    </xdr:to>
    <xdr:pic>
      <xdr:nvPicPr>
        <xdr:cNvPr id="3316" name="图片 399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66825" y="64160400"/>
          <a:ext cx="74295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247650</xdr:colOff>
      <xdr:row>102</xdr:row>
      <xdr:rowOff>123825</xdr:rowOff>
    </xdr:from>
    <xdr:to>
      <xdr:col>1</xdr:col>
      <xdr:colOff>952500</xdr:colOff>
      <xdr:row>102</xdr:row>
      <xdr:rowOff>857250</xdr:rowOff>
    </xdr:to>
    <xdr:pic>
      <xdr:nvPicPr>
        <xdr:cNvPr id="3317" name="图片 399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76350" y="72885300"/>
          <a:ext cx="704850" cy="733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266700</xdr:colOff>
      <xdr:row>17</xdr:row>
      <xdr:rowOff>47625</xdr:rowOff>
    </xdr:from>
    <xdr:to>
      <xdr:col>1</xdr:col>
      <xdr:colOff>895350</xdr:colOff>
      <xdr:row>17</xdr:row>
      <xdr:rowOff>895350</xdr:rowOff>
    </xdr:to>
    <xdr:pic>
      <xdr:nvPicPr>
        <xdr:cNvPr id="3318" name="图片 400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295400" y="16049625"/>
          <a:ext cx="628650" cy="847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180975</xdr:colOff>
      <xdr:row>28</xdr:row>
      <xdr:rowOff>133350</xdr:rowOff>
    </xdr:from>
    <xdr:to>
      <xdr:col>1</xdr:col>
      <xdr:colOff>1066800</xdr:colOff>
      <xdr:row>28</xdr:row>
      <xdr:rowOff>962025</xdr:rowOff>
    </xdr:to>
    <xdr:pic>
      <xdr:nvPicPr>
        <xdr:cNvPr id="3319" name="图片 4033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209675" y="25850850"/>
          <a:ext cx="885825" cy="828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333375</xdr:colOff>
      <xdr:row>40</xdr:row>
      <xdr:rowOff>171450</xdr:rowOff>
    </xdr:from>
    <xdr:to>
      <xdr:col>1</xdr:col>
      <xdr:colOff>923925</xdr:colOff>
      <xdr:row>40</xdr:row>
      <xdr:rowOff>704850</xdr:rowOff>
    </xdr:to>
    <xdr:pic>
      <xdr:nvPicPr>
        <xdr:cNvPr id="3320" name="图片 40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362075" y="35947350"/>
          <a:ext cx="590550" cy="533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152400</xdr:colOff>
      <xdr:row>41</xdr:row>
      <xdr:rowOff>85725</xdr:rowOff>
    </xdr:from>
    <xdr:to>
      <xdr:col>1</xdr:col>
      <xdr:colOff>1038225</xdr:colOff>
      <xdr:row>41</xdr:row>
      <xdr:rowOff>838200</xdr:rowOff>
    </xdr:to>
    <xdr:pic>
      <xdr:nvPicPr>
        <xdr:cNvPr id="3321" name="图片 4016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81100" y="36871275"/>
          <a:ext cx="885825" cy="752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238125</xdr:colOff>
      <xdr:row>42</xdr:row>
      <xdr:rowOff>142875</xdr:rowOff>
    </xdr:from>
    <xdr:to>
      <xdr:col>1</xdr:col>
      <xdr:colOff>904875</xdr:colOff>
      <xdr:row>42</xdr:row>
      <xdr:rowOff>838200</xdr:rowOff>
    </xdr:to>
    <xdr:pic>
      <xdr:nvPicPr>
        <xdr:cNvPr id="3322" name="图片 403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266825" y="37938075"/>
          <a:ext cx="666750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47625</xdr:colOff>
      <xdr:row>94</xdr:row>
      <xdr:rowOff>114300</xdr:rowOff>
    </xdr:from>
    <xdr:to>
      <xdr:col>1</xdr:col>
      <xdr:colOff>1085850</xdr:colOff>
      <xdr:row>94</xdr:row>
      <xdr:rowOff>914400</xdr:rowOff>
    </xdr:to>
    <xdr:pic>
      <xdr:nvPicPr>
        <xdr:cNvPr id="3323" name="图片 4017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076325" y="65465325"/>
          <a:ext cx="1038225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123825</xdr:colOff>
      <xdr:row>13</xdr:row>
      <xdr:rowOff>123825</xdr:rowOff>
    </xdr:from>
    <xdr:to>
      <xdr:col>1</xdr:col>
      <xdr:colOff>1057275</xdr:colOff>
      <xdr:row>13</xdr:row>
      <xdr:rowOff>962025</xdr:rowOff>
    </xdr:to>
    <xdr:pic>
      <xdr:nvPicPr>
        <xdr:cNvPr id="3324" name="图片 4015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52525" y="12782550"/>
          <a:ext cx="933450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190500</xdr:colOff>
      <xdr:row>16</xdr:row>
      <xdr:rowOff>857250</xdr:rowOff>
    </xdr:from>
    <xdr:to>
      <xdr:col>1</xdr:col>
      <xdr:colOff>1028700</xdr:colOff>
      <xdr:row>17</xdr:row>
      <xdr:rowOff>695325</xdr:rowOff>
    </xdr:to>
    <xdr:pic>
      <xdr:nvPicPr>
        <xdr:cNvPr id="3325" name="Изображение 1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219200" y="13716000"/>
          <a:ext cx="838200" cy="857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66675</xdr:colOff>
      <xdr:row>18</xdr:row>
      <xdr:rowOff>142875</xdr:rowOff>
    </xdr:from>
    <xdr:to>
      <xdr:col>1</xdr:col>
      <xdr:colOff>1066800</xdr:colOff>
      <xdr:row>18</xdr:row>
      <xdr:rowOff>1000125</xdr:rowOff>
    </xdr:to>
    <xdr:pic>
      <xdr:nvPicPr>
        <xdr:cNvPr id="3326" name="Изображение 4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095375" y="15039975"/>
          <a:ext cx="1000125" cy="857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142875</xdr:colOff>
      <xdr:row>20</xdr:row>
      <xdr:rowOff>133350</xdr:rowOff>
    </xdr:from>
    <xdr:to>
      <xdr:col>1</xdr:col>
      <xdr:colOff>1019175</xdr:colOff>
      <xdr:row>21</xdr:row>
      <xdr:rowOff>19050</xdr:rowOff>
    </xdr:to>
    <xdr:pic>
      <xdr:nvPicPr>
        <xdr:cNvPr id="3327" name="Изображение 5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171575" y="17059275"/>
          <a:ext cx="8763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142875</xdr:colOff>
      <xdr:row>21</xdr:row>
      <xdr:rowOff>171450</xdr:rowOff>
    </xdr:from>
    <xdr:to>
      <xdr:col>1</xdr:col>
      <xdr:colOff>1019175</xdr:colOff>
      <xdr:row>22</xdr:row>
      <xdr:rowOff>752475</xdr:rowOff>
    </xdr:to>
    <xdr:pic>
      <xdr:nvPicPr>
        <xdr:cNvPr id="3328" name="Изображение 5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171575" y="18107025"/>
          <a:ext cx="876300" cy="885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133350</xdr:colOff>
      <xdr:row>22</xdr:row>
      <xdr:rowOff>857250</xdr:rowOff>
    </xdr:from>
    <xdr:to>
      <xdr:col>1</xdr:col>
      <xdr:colOff>1019175</xdr:colOff>
      <xdr:row>23</xdr:row>
      <xdr:rowOff>733425</xdr:rowOff>
    </xdr:to>
    <xdr:pic>
      <xdr:nvPicPr>
        <xdr:cNvPr id="3329" name="Изображение 5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162050" y="19097625"/>
          <a:ext cx="885825" cy="885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276225</xdr:colOff>
      <xdr:row>25</xdr:row>
      <xdr:rowOff>171450</xdr:rowOff>
    </xdr:from>
    <xdr:to>
      <xdr:col>1</xdr:col>
      <xdr:colOff>1000125</xdr:colOff>
      <xdr:row>26</xdr:row>
      <xdr:rowOff>9525</xdr:rowOff>
    </xdr:to>
    <xdr:pic>
      <xdr:nvPicPr>
        <xdr:cNvPr id="3330" name="Изображение 6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304925" y="21440775"/>
          <a:ext cx="723900" cy="847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314325</xdr:colOff>
      <xdr:row>31</xdr:row>
      <xdr:rowOff>238125</xdr:rowOff>
    </xdr:from>
    <xdr:to>
      <xdr:col>1</xdr:col>
      <xdr:colOff>895350</xdr:colOff>
      <xdr:row>32</xdr:row>
      <xdr:rowOff>9525</xdr:rowOff>
    </xdr:to>
    <xdr:pic>
      <xdr:nvPicPr>
        <xdr:cNvPr id="3331" name="Изображение 7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343025" y="26879550"/>
          <a:ext cx="581025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142875</xdr:colOff>
      <xdr:row>39</xdr:row>
      <xdr:rowOff>219075</xdr:rowOff>
    </xdr:from>
    <xdr:to>
      <xdr:col>1</xdr:col>
      <xdr:colOff>1114425</xdr:colOff>
      <xdr:row>40</xdr:row>
      <xdr:rowOff>647700</xdr:rowOff>
    </xdr:to>
    <xdr:pic>
      <xdr:nvPicPr>
        <xdr:cNvPr id="3332" name="Изображение 8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171575" y="33566100"/>
          <a:ext cx="971550" cy="733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266700</xdr:colOff>
      <xdr:row>40</xdr:row>
      <xdr:rowOff>990600</xdr:rowOff>
    </xdr:from>
    <xdr:to>
      <xdr:col>1</xdr:col>
      <xdr:colOff>962025</xdr:colOff>
      <xdr:row>41</xdr:row>
      <xdr:rowOff>676275</xdr:rowOff>
    </xdr:to>
    <xdr:pic>
      <xdr:nvPicPr>
        <xdr:cNvPr id="3333" name="Изображение 9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295400" y="34642425"/>
          <a:ext cx="695325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66675</xdr:colOff>
      <xdr:row>51</xdr:row>
      <xdr:rowOff>428625</xdr:rowOff>
    </xdr:from>
    <xdr:to>
      <xdr:col>1</xdr:col>
      <xdr:colOff>1133475</xdr:colOff>
      <xdr:row>54</xdr:row>
      <xdr:rowOff>438150</xdr:rowOff>
    </xdr:to>
    <xdr:pic>
      <xdr:nvPicPr>
        <xdr:cNvPr id="3334" name="Изображение 10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095375" y="40395525"/>
          <a:ext cx="1066800" cy="1581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66675</xdr:colOff>
      <xdr:row>59</xdr:row>
      <xdr:rowOff>133350</xdr:rowOff>
    </xdr:from>
    <xdr:to>
      <xdr:col>1</xdr:col>
      <xdr:colOff>1152525</xdr:colOff>
      <xdr:row>62</xdr:row>
      <xdr:rowOff>190500</xdr:rowOff>
    </xdr:to>
    <xdr:pic>
      <xdr:nvPicPr>
        <xdr:cNvPr id="3335" name="Изображение 11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095375" y="44291250"/>
          <a:ext cx="1085850" cy="1438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66675</xdr:colOff>
      <xdr:row>68</xdr:row>
      <xdr:rowOff>428625</xdr:rowOff>
    </xdr:from>
    <xdr:to>
      <xdr:col>1</xdr:col>
      <xdr:colOff>1066800</xdr:colOff>
      <xdr:row>70</xdr:row>
      <xdr:rowOff>438150</xdr:rowOff>
    </xdr:to>
    <xdr:pic>
      <xdr:nvPicPr>
        <xdr:cNvPr id="3336" name="Изображение 1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095375" y="49282350"/>
          <a:ext cx="1000125" cy="1114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133350</xdr:colOff>
      <xdr:row>77</xdr:row>
      <xdr:rowOff>276225</xdr:rowOff>
    </xdr:from>
    <xdr:to>
      <xdr:col>1</xdr:col>
      <xdr:colOff>1123950</xdr:colOff>
      <xdr:row>79</xdr:row>
      <xdr:rowOff>285750</xdr:rowOff>
    </xdr:to>
    <xdr:pic>
      <xdr:nvPicPr>
        <xdr:cNvPr id="3337" name="Изображение 1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162050" y="54102000"/>
          <a:ext cx="990600" cy="1114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219075</xdr:colOff>
      <xdr:row>99</xdr:row>
      <xdr:rowOff>257175</xdr:rowOff>
    </xdr:from>
    <xdr:to>
      <xdr:col>1</xdr:col>
      <xdr:colOff>1038225</xdr:colOff>
      <xdr:row>100</xdr:row>
      <xdr:rowOff>76200</xdr:rowOff>
    </xdr:to>
    <xdr:pic>
      <xdr:nvPicPr>
        <xdr:cNvPr id="3338" name="Изображение 13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247775" y="68560950"/>
          <a:ext cx="819150" cy="828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257175</xdr:colOff>
      <xdr:row>105</xdr:row>
      <xdr:rowOff>942975</xdr:rowOff>
    </xdr:from>
    <xdr:to>
      <xdr:col>1</xdr:col>
      <xdr:colOff>1095375</xdr:colOff>
      <xdr:row>106</xdr:row>
      <xdr:rowOff>714375</xdr:rowOff>
    </xdr:to>
    <xdr:pic>
      <xdr:nvPicPr>
        <xdr:cNvPr id="3339" name="Изображение 14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285875" y="73904475"/>
          <a:ext cx="838200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142875</xdr:colOff>
      <xdr:row>83</xdr:row>
      <xdr:rowOff>819150</xdr:rowOff>
    </xdr:from>
    <xdr:to>
      <xdr:col>1</xdr:col>
      <xdr:colOff>1038225</xdr:colOff>
      <xdr:row>84</xdr:row>
      <xdr:rowOff>695325</xdr:rowOff>
    </xdr:to>
    <xdr:pic>
      <xdr:nvPicPr>
        <xdr:cNvPr id="3340" name="Изображение 15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171575" y="57464325"/>
          <a:ext cx="89535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133350</xdr:colOff>
      <xdr:row>91</xdr:row>
      <xdr:rowOff>219075</xdr:rowOff>
    </xdr:from>
    <xdr:to>
      <xdr:col>1</xdr:col>
      <xdr:colOff>1028700</xdr:colOff>
      <xdr:row>92</xdr:row>
      <xdr:rowOff>895350</xdr:rowOff>
    </xdr:to>
    <xdr:pic>
      <xdr:nvPicPr>
        <xdr:cNvPr id="3341" name="Изображение 16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162050" y="61826775"/>
          <a:ext cx="895350" cy="9810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142875</xdr:colOff>
      <xdr:row>166</xdr:row>
      <xdr:rowOff>133350</xdr:rowOff>
    </xdr:from>
    <xdr:to>
      <xdr:col>1</xdr:col>
      <xdr:colOff>1057275</xdr:colOff>
      <xdr:row>166</xdr:row>
      <xdr:rowOff>828675</xdr:rowOff>
    </xdr:to>
    <xdr:pic>
      <xdr:nvPicPr>
        <xdr:cNvPr id="3342" name="Picture 3726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171575" y="121824750"/>
          <a:ext cx="914400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190500</xdr:colOff>
      <xdr:row>165</xdr:row>
      <xdr:rowOff>95250</xdr:rowOff>
    </xdr:from>
    <xdr:to>
      <xdr:col>1</xdr:col>
      <xdr:colOff>1047750</xdr:colOff>
      <xdr:row>165</xdr:row>
      <xdr:rowOff>847725</xdr:rowOff>
    </xdr:to>
    <xdr:pic>
      <xdr:nvPicPr>
        <xdr:cNvPr id="3343" name="Picture 3778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219200" y="120777000"/>
          <a:ext cx="857250" cy="752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161925</xdr:colOff>
      <xdr:row>107</xdr:row>
      <xdr:rowOff>133350</xdr:rowOff>
    </xdr:from>
    <xdr:to>
      <xdr:col>1</xdr:col>
      <xdr:colOff>971550</xdr:colOff>
      <xdr:row>107</xdr:row>
      <xdr:rowOff>838200</xdr:rowOff>
    </xdr:to>
    <xdr:pic>
      <xdr:nvPicPr>
        <xdr:cNvPr id="3344" name="Picture 3841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190625" y="77228700"/>
          <a:ext cx="8096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180975</xdr:colOff>
      <xdr:row>109</xdr:row>
      <xdr:rowOff>133350</xdr:rowOff>
    </xdr:from>
    <xdr:to>
      <xdr:col>1</xdr:col>
      <xdr:colOff>1009650</xdr:colOff>
      <xdr:row>109</xdr:row>
      <xdr:rowOff>857250</xdr:rowOff>
    </xdr:to>
    <xdr:pic>
      <xdr:nvPicPr>
        <xdr:cNvPr id="3345" name="Picture 3845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209675" y="79238475"/>
          <a:ext cx="8286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171450</xdr:colOff>
      <xdr:row>121</xdr:row>
      <xdr:rowOff>123825</xdr:rowOff>
    </xdr:from>
    <xdr:to>
      <xdr:col>1</xdr:col>
      <xdr:colOff>933450</xdr:colOff>
      <xdr:row>121</xdr:row>
      <xdr:rowOff>904875</xdr:rowOff>
    </xdr:to>
    <xdr:pic>
      <xdr:nvPicPr>
        <xdr:cNvPr id="3346" name="Picture 3848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200150" y="86887050"/>
          <a:ext cx="762000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190500</xdr:colOff>
      <xdr:row>125</xdr:row>
      <xdr:rowOff>76200</xdr:rowOff>
    </xdr:from>
    <xdr:to>
      <xdr:col>1</xdr:col>
      <xdr:colOff>1000125</xdr:colOff>
      <xdr:row>125</xdr:row>
      <xdr:rowOff>904875</xdr:rowOff>
    </xdr:to>
    <xdr:pic>
      <xdr:nvPicPr>
        <xdr:cNvPr id="3347" name="Picture 3852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219200" y="89868375"/>
          <a:ext cx="809625" cy="828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66675</xdr:colOff>
      <xdr:row>127</xdr:row>
      <xdr:rowOff>57150</xdr:rowOff>
    </xdr:from>
    <xdr:to>
      <xdr:col>1</xdr:col>
      <xdr:colOff>1038225</xdr:colOff>
      <xdr:row>129</xdr:row>
      <xdr:rowOff>66675</xdr:rowOff>
    </xdr:to>
    <xdr:pic>
      <xdr:nvPicPr>
        <xdr:cNvPr id="3348" name="Picture 3853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095375" y="91363800"/>
          <a:ext cx="971550" cy="1019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161925</xdr:colOff>
      <xdr:row>132</xdr:row>
      <xdr:rowOff>114300</xdr:rowOff>
    </xdr:from>
    <xdr:to>
      <xdr:col>1</xdr:col>
      <xdr:colOff>1028700</xdr:colOff>
      <xdr:row>132</xdr:row>
      <xdr:rowOff>885825</xdr:rowOff>
    </xdr:to>
    <xdr:pic>
      <xdr:nvPicPr>
        <xdr:cNvPr id="3349" name="Picture 3854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190625" y="93945075"/>
          <a:ext cx="866775" cy="771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134</xdr:row>
      <xdr:rowOff>409575</xdr:rowOff>
    </xdr:from>
    <xdr:to>
      <xdr:col>1</xdr:col>
      <xdr:colOff>1076325</xdr:colOff>
      <xdr:row>136</xdr:row>
      <xdr:rowOff>295275</xdr:rowOff>
    </xdr:to>
    <xdr:pic>
      <xdr:nvPicPr>
        <xdr:cNvPr id="3350" name="Picture 3855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085850" y="95754825"/>
          <a:ext cx="101917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171450</xdr:colOff>
      <xdr:row>139</xdr:row>
      <xdr:rowOff>57150</xdr:rowOff>
    </xdr:from>
    <xdr:to>
      <xdr:col>1</xdr:col>
      <xdr:colOff>981075</xdr:colOff>
      <xdr:row>139</xdr:row>
      <xdr:rowOff>866775</xdr:rowOff>
    </xdr:to>
    <xdr:pic>
      <xdr:nvPicPr>
        <xdr:cNvPr id="3351" name="Picture 3856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200150" y="97926525"/>
          <a:ext cx="809625" cy="809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180975</xdr:colOff>
      <xdr:row>144</xdr:row>
      <xdr:rowOff>123825</xdr:rowOff>
    </xdr:from>
    <xdr:to>
      <xdr:col>1</xdr:col>
      <xdr:colOff>981075</xdr:colOff>
      <xdr:row>144</xdr:row>
      <xdr:rowOff>914400</xdr:rowOff>
    </xdr:to>
    <xdr:pic>
      <xdr:nvPicPr>
        <xdr:cNvPr id="3352" name="Picture 3859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209675" y="102336600"/>
          <a:ext cx="800100" cy="790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171450</xdr:colOff>
      <xdr:row>145</xdr:row>
      <xdr:rowOff>66675</xdr:rowOff>
    </xdr:from>
    <xdr:to>
      <xdr:col>1</xdr:col>
      <xdr:colOff>990600</xdr:colOff>
      <xdr:row>145</xdr:row>
      <xdr:rowOff>885825</xdr:rowOff>
    </xdr:to>
    <xdr:pic>
      <xdr:nvPicPr>
        <xdr:cNvPr id="3353" name="Picture 3860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200150" y="103279575"/>
          <a:ext cx="819150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180975</xdr:colOff>
      <xdr:row>148</xdr:row>
      <xdr:rowOff>85725</xdr:rowOff>
    </xdr:from>
    <xdr:to>
      <xdr:col>1</xdr:col>
      <xdr:colOff>1028700</xdr:colOff>
      <xdr:row>148</xdr:row>
      <xdr:rowOff>895350</xdr:rowOff>
    </xdr:to>
    <xdr:pic>
      <xdr:nvPicPr>
        <xdr:cNvPr id="3354" name="Picture 3863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209675" y="106299000"/>
          <a:ext cx="847725" cy="809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161925</xdr:colOff>
      <xdr:row>149</xdr:row>
      <xdr:rowOff>114300</xdr:rowOff>
    </xdr:from>
    <xdr:to>
      <xdr:col>1</xdr:col>
      <xdr:colOff>990600</xdr:colOff>
      <xdr:row>149</xdr:row>
      <xdr:rowOff>923925</xdr:rowOff>
    </xdr:to>
    <xdr:pic>
      <xdr:nvPicPr>
        <xdr:cNvPr id="3355" name="Picture 3864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190625" y="107327700"/>
          <a:ext cx="828675" cy="809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219075</xdr:colOff>
      <xdr:row>151</xdr:row>
      <xdr:rowOff>95250</xdr:rowOff>
    </xdr:from>
    <xdr:to>
      <xdr:col>1</xdr:col>
      <xdr:colOff>1009650</xdr:colOff>
      <xdr:row>151</xdr:row>
      <xdr:rowOff>866775</xdr:rowOff>
    </xdr:to>
    <xdr:pic>
      <xdr:nvPicPr>
        <xdr:cNvPr id="3356" name="Picture 3866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247775" y="109327950"/>
          <a:ext cx="790575" cy="771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161925</xdr:colOff>
      <xdr:row>156</xdr:row>
      <xdr:rowOff>95250</xdr:rowOff>
    </xdr:from>
    <xdr:to>
      <xdr:col>1</xdr:col>
      <xdr:colOff>1019175</xdr:colOff>
      <xdr:row>157</xdr:row>
      <xdr:rowOff>342900</xdr:rowOff>
    </xdr:to>
    <xdr:pic>
      <xdr:nvPicPr>
        <xdr:cNvPr id="3357" name="Picture 3867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190625" y="114376200"/>
          <a:ext cx="857250" cy="752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142875</xdr:colOff>
      <xdr:row>158</xdr:row>
      <xdr:rowOff>171450</xdr:rowOff>
    </xdr:from>
    <xdr:to>
      <xdr:col>1</xdr:col>
      <xdr:colOff>971550</xdr:colOff>
      <xdr:row>159</xdr:row>
      <xdr:rowOff>371475</xdr:rowOff>
    </xdr:to>
    <xdr:pic>
      <xdr:nvPicPr>
        <xdr:cNvPr id="3358" name="Picture 3868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171575" y="115462050"/>
          <a:ext cx="82867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190500</xdr:colOff>
      <xdr:row>106</xdr:row>
      <xdr:rowOff>95250</xdr:rowOff>
    </xdr:from>
    <xdr:to>
      <xdr:col>1</xdr:col>
      <xdr:colOff>981075</xdr:colOff>
      <xdr:row>106</xdr:row>
      <xdr:rowOff>876300</xdr:rowOff>
    </xdr:to>
    <xdr:pic>
      <xdr:nvPicPr>
        <xdr:cNvPr id="3359" name="Picture 3879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219200" y="76190475"/>
          <a:ext cx="790575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219075</xdr:colOff>
      <xdr:row>122</xdr:row>
      <xdr:rowOff>76200</xdr:rowOff>
    </xdr:from>
    <xdr:to>
      <xdr:col>1</xdr:col>
      <xdr:colOff>1000125</xdr:colOff>
      <xdr:row>123</xdr:row>
      <xdr:rowOff>352425</xdr:rowOff>
    </xdr:to>
    <xdr:pic>
      <xdr:nvPicPr>
        <xdr:cNvPr id="3360" name="Picture 3880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247775" y="87849075"/>
          <a:ext cx="781050" cy="781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257175</xdr:colOff>
      <xdr:row>110</xdr:row>
      <xdr:rowOff>161925</xdr:rowOff>
    </xdr:from>
    <xdr:to>
      <xdr:col>1</xdr:col>
      <xdr:colOff>1028700</xdr:colOff>
      <xdr:row>110</xdr:row>
      <xdr:rowOff>781050</xdr:rowOff>
    </xdr:to>
    <xdr:pic>
      <xdr:nvPicPr>
        <xdr:cNvPr id="3361" name="Picture 3900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285875" y="80276700"/>
          <a:ext cx="771525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161925</xdr:colOff>
      <xdr:row>124</xdr:row>
      <xdr:rowOff>85725</xdr:rowOff>
    </xdr:from>
    <xdr:to>
      <xdr:col>1</xdr:col>
      <xdr:colOff>962025</xdr:colOff>
      <xdr:row>124</xdr:row>
      <xdr:rowOff>904875</xdr:rowOff>
    </xdr:to>
    <xdr:pic>
      <xdr:nvPicPr>
        <xdr:cNvPr id="3362" name="Picture 3929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190625" y="88868250"/>
          <a:ext cx="800100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142875</xdr:colOff>
      <xdr:row>120</xdr:row>
      <xdr:rowOff>66675</xdr:rowOff>
    </xdr:from>
    <xdr:to>
      <xdr:col>1</xdr:col>
      <xdr:colOff>952500</xdr:colOff>
      <xdr:row>120</xdr:row>
      <xdr:rowOff>857250</xdr:rowOff>
    </xdr:to>
    <xdr:pic>
      <xdr:nvPicPr>
        <xdr:cNvPr id="3363" name="Picture 3943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1171575" y="85829775"/>
          <a:ext cx="809625" cy="790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142875</xdr:colOff>
      <xdr:row>147</xdr:row>
      <xdr:rowOff>66675</xdr:rowOff>
    </xdr:from>
    <xdr:to>
      <xdr:col>1</xdr:col>
      <xdr:colOff>1009650</xdr:colOff>
      <xdr:row>147</xdr:row>
      <xdr:rowOff>914400</xdr:rowOff>
    </xdr:to>
    <xdr:pic>
      <xdr:nvPicPr>
        <xdr:cNvPr id="3364" name="Picture 3945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1171575" y="105279825"/>
          <a:ext cx="866775" cy="847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247650</xdr:colOff>
      <xdr:row>143</xdr:row>
      <xdr:rowOff>76200</xdr:rowOff>
    </xdr:from>
    <xdr:to>
      <xdr:col>1</xdr:col>
      <xdr:colOff>1066800</xdr:colOff>
      <xdr:row>143</xdr:row>
      <xdr:rowOff>866775</xdr:rowOff>
    </xdr:to>
    <xdr:pic>
      <xdr:nvPicPr>
        <xdr:cNvPr id="3365" name="Picture 3946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1276350" y="101279325"/>
          <a:ext cx="819150" cy="790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133350</xdr:colOff>
      <xdr:row>146</xdr:row>
      <xdr:rowOff>28575</xdr:rowOff>
    </xdr:from>
    <xdr:to>
      <xdr:col>1</xdr:col>
      <xdr:colOff>1047750</xdr:colOff>
      <xdr:row>146</xdr:row>
      <xdr:rowOff>923925</xdr:rowOff>
    </xdr:to>
    <xdr:pic>
      <xdr:nvPicPr>
        <xdr:cNvPr id="3366" name="Picture 3947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1162050" y="104241600"/>
          <a:ext cx="9144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152400</xdr:colOff>
      <xdr:row>108</xdr:row>
      <xdr:rowOff>85725</xdr:rowOff>
    </xdr:from>
    <xdr:to>
      <xdr:col>1</xdr:col>
      <xdr:colOff>962025</xdr:colOff>
      <xdr:row>108</xdr:row>
      <xdr:rowOff>876300</xdr:rowOff>
    </xdr:to>
    <xdr:pic>
      <xdr:nvPicPr>
        <xdr:cNvPr id="3367" name="Picture 3956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1181100" y="78190725"/>
          <a:ext cx="809625" cy="790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190500</xdr:colOff>
      <xdr:row>150</xdr:row>
      <xdr:rowOff>66675</xdr:rowOff>
    </xdr:from>
    <xdr:to>
      <xdr:col>1</xdr:col>
      <xdr:colOff>1000125</xdr:colOff>
      <xdr:row>150</xdr:row>
      <xdr:rowOff>857250</xdr:rowOff>
    </xdr:to>
    <xdr:pic>
      <xdr:nvPicPr>
        <xdr:cNvPr id="3368" name="Picture 3964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1219200" y="108289725"/>
          <a:ext cx="809625" cy="790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151186</xdr:colOff>
      <xdr:row>110</xdr:row>
      <xdr:rowOff>965201</xdr:rowOff>
    </xdr:from>
    <xdr:to>
      <xdr:col>1</xdr:col>
      <xdr:colOff>1193800</xdr:colOff>
      <xdr:row>111</xdr:row>
      <xdr:rowOff>960461</xdr:rowOff>
    </xdr:to>
    <xdr:pic>
      <xdr:nvPicPr>
        <xdr:cNvPr id="3369" name="图片 3973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1179886" y="81267301"/>
          <a:ext cx="1042614" cy="9985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171450</xdr:colOff>
      <xdr:row>154</xdr:row>
      <xdr:rowOff>76200</xdr:rowOff>
    </xdr:from>
    <xdr:to>
      <xdr:col>1</xdr:col>
      <xdr:colOff>1047750</xdr:colOff>
      <xdr:row>154</xdr:row>
      <xdr:rowOff>933450</xdr:rowOff>
    </xdr:to>
    <xdr:pic>
      <xdr:nvPicPr>
        <xdr:cNvPr id="3370" name="图片 3974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1200150" y="112337850"/>
          <a:ext cx="876300" cy="857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228600</xdr:colOff>
      <xdr:row>155</xdr:row>
      <xdr:rowOff>104775</xdr:rowOff>
    </xdr:from>
    <xdr:to>
      <xdr:col>1</xdr:col>
      <xdr:colOff>1057275</xdr:colOff>
      <xdr:row>155</xdr:row>
      <xdr:rowOff>914400</xdr:rowOff>
    </xdr:to>
    <xdr:pic>
      <xdr:nvPicPr>
        <xdr:cNvPr id="3371" name="图片 3975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1257300" y="113376075"/>
          <a:ext cx="828675" cy="809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209550</xdr:colOff>
      <xdr:row>105</xdr:row>
      <xdr:rowOff>123825</xdr:rowOff>
    </xdr:from>
    <xdr:to>
      <xdr:col>1</xdr:col>
      <xdr:colOff>962025</xdr:colOff>
      <xdr:row>105</xdr:row>
      <xdr:rowOff>800100</xdr:rowOff>
    </xdr:to>
    <xdr:pic>
      <xdr:nvPicPr>
        <xdr:cNvPr id="3372" name="图片 3999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238250" y="75209400"/>
          <a:ext cx="752475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247650</xdr:colOff>
      <xdr:row>140</xdr:row>
      <xdr:rowOff>161925</xdr:rowOff>
    </xdr:from>
    <xdr:to>
      <xdr:col>1</xdr:col>
      <xdr:colOff>962025</xdr:colOff>
      <xdr:row>140</xdr:row>
      <xdr:rowOff>771525</xdr:rowOff>
    </xdr:to>
    <xdr:pic>
      <xdr:nvPicPr>
        <xdr:cNvPr id="3373" name="图片 4002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1276350" y="99040950"/>
          <a:ext cx="714375" cy="609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238125</xdr:colOff>
      <xdr:row>142</xdr:row>
      <xdr:rowOff>152400</xdr:rowOff>
    </xdr:from>
    <xdr:to>
      <xdr:col>1</xdr:col>
      <xdr:colOff>1057275</xdr:colOff>
      <xdr:row>142</xdr:row>
      <xdr:rowOff>781050</xdr:rowOff>
    </xdr:to>
    <xdr:pic>
      <xdr:nvPicPr>
        <xdr:cNvPr id="3374" name="图片 4003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1266825" y="100345875"/>
          <a:ext cx="819150" cy="628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133350</xdr:colOff>
      <xdr:row>119</xdr:row>
      <xdr:rowOff>114300</xdr:rowOff>
    </xdr:from>
    <xdr:to>
      <xdr:col>1</xdr:col>
      <xdr:colOff>1009650</xdr:colOff>
      <xdr:row>120</xdr:row>
      <xdr:rowOff>609600</xdr:rowOff>
    </xdr:to>
    <xdr:pic>
      <xdr:nvPicPr>
        <xdr:cNvPr id="3375" name="Изображение 17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1162050" y="83448525"/>
          <a:ext cx="876300" cy="800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228600</xdr:colOff>
      <xdr:row>6</xdr:row>
      <xdr:rowOff>200025</xdr:rowOff>
    </xdr:from>
    <xdr:to>
      <xdr:col>1</xdr:col>
      <xdr:colOff>1019175</xdr:colOff>
      <xdr:row>6</xdr:row>
      <xdr:rowOff>923925</xdr:rowOff>
    </xdr:to>
    <xdr:pic>
      <xdr:nvPicPr>
        <xdr:cNvPr id="3376" name="Изображение 18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1257300" y="4343400"/>
          <a:ext cx="7905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266700</xdr:colOff>
      <xdr:row>13</xdr:row>
      <xdr:rowOff>200025</xdr:rowOff>
    </xdr:from>
    <xdr:to>
      <xdr:col>1</xdr:col>
      <xdr:colOff>990600</xdr:colOff>
      <xdr:row>13</xdr:row>
      <xdr:rowOff>923925</xdr:rowOff>
    </xdr:to>
    <xdr:pic>
      <xdr:nvPicPr>
        <xdr:cNvPr id="3377" name="Изображение 19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1295400" y="10734675"/>
          <a:ext cx="723900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304800</xdr:colOff>
      <xdr:row>10</xdr:row>
      <xdr:rowOff>123825</xdr:rowOff>
    </xdr:from>
    <xdr:to>
      <xdr:col>1</xdr:col>
      <xdr:colOff>914400</xdr:colOff>
      <xdr:row>10</xdr:row>
      <xdr:rowOff>933450</xdr:rowOff>
    </xdr:to>
    <xdr:pic>
      <xdr:nvPicPr>
        <xdr:cNvPr id="3378" name="图片 3996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1333500" y="9753600"/>
          <a:ext cx="609600" cy="809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190500</xdr:colOff>
      <xdr:row>37</xdr:row>
      <xdr:rowOff>971550</xdr:rowOff>
    </xdr:from>
    <xdr:to>
      <xdr:col>1</xdr:col>
      <xdr:colOff>914400</xdr:colOff>
      <xdr:row>38</xdr:row>
      <xdr:rowOff>704850</xdr:rowOff>
    </xdr:to>
    <xdr:pic>
      <xdr:nvPicPr>
        <xdr:cNvPr id="3379" name="Изображение 20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1219200" y="32280225"/>
          <a:ext cx="723900" cy="752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123825</xdr:colOff>
      <xdr:row>85</xdr:row>
      <xdr:rowOff>142875</xdr:rowOff>
    </xdr:from>
    <xdr:to>
      <xdr:col>1</xdr:col>
      <xdr:colOff>1009650</xdr:colOff>
      <xdr:row>87</xdr:row>
      <xdr:rowOff>209550</xdr:rowOff>
    </xdr:to>
    <xdr:pic>
      <xdr:nvPicPr>
        <xdr:cNvPr id="3380" name="Изображение 21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1152525" y="58826400"/>
          <a:ext cx="88582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161925</xdr:colOff>
      <xdr:row>88</xdr:row>
      <xdr:rowOff>19050</xdr:rowOff>
    </xdr:from>
    <xdr:to>
      <xdr:col>1</xdr:col>
      <xdr:colOff>1000125</xdr:colOff>
      <xdr:row>88</xdr:row>
      <xdr:rowOff>495300</xdr:rowOff>
    </xdr:to>
    <xdr:pic>
      <xdr:nvPicPr>
        <xdr:cNvPr id="3381" name="Изображение 22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1190625" y="60055125"/>
          <a:ext cx="838200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123825</xdr:colOff>
      <xdr:row>97</xdr:row>
      <xdr:rowOff>161925</xdr:rowOff>
    </xdr:from>
    <xdr:to>
      <xdr:col>1</xdr:col>
      <xdr:colOff>1076325</xdr:colOff>
      <xdr:row>97</xdr:row>
      <xdr:rowOff>971550</xdr:rowOff>
    </xdr:to>
    <xdr:pic>
      <xdr:nvPicPr>
        <xdr:cNvPr id="3382" name="Изображение 23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1152525" y="66446400"/>
          <a:ext cx="952500" cy="809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66675</xdr:colOff>
      <xdr:row>98</xdr:row>
      <xdr:rowOff>276225</xdr:rowOff>
    </xdr:from>
    <xdr:to>
      <xdr:col>1</xdr:col>
      <xdr:colOff>1143000</xdr:colOff>
      <xdr:row>98</xdr:row>
      <xdr:rowOff>952500</xdr:rowOff>
    </xdr:to>
    <xdr:pic>
      <xdr:nvPicPr>
        <xdr:cNvPr id="3383" name="Изображение 24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1095375" y="67570350"/>
          <a:ext cx="1076325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114300</xdr:colOff>
      <xdr:row>100</xdr:row>
      <xdr:rowOff>285750</xdr:rowOff>
    </xdr:from>
    <xdr:to>
      <xdr:col>1</xdr:col>
      <xdr:colOff>1095375</xdr:colOff>
      <xdr:row>101</xdr:row>
      <xdr:rowOff>685800</xdr:rowOff>
    </xdr:to>
    <xdr:pic>
      <xdr:nvPicPr>
        <xdr:cNvPr id="3384" name="Изображение 25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1143000" y="69599175"/>
          <a:ext cx="98107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114300</xdr:colOff>
      <xdr:row>101</xdr:row>
      <xdr:rowOff>952500</xdr:rowOff>
    </xdr:from>
    <xdr:to>
      <xdr:col>1</xdr:col>
      <xdr:colOff>1095375</xdr:colOff>
      <xdr:row>102</xdr:row>
      <xdr:rowOff>638175</xdr:rowOff>
    </xdr:to>
    <xdr:pic>
      <xdr:nvPicPr>
        <xdr:cNvPr id="3385" name="Изображение 25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1143000" y="70570725"/>
          <a:ext cx="98107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142875</xdr:colOff>
      <xdr:row>103</xdr:row>
      <xdr:rowOff>171450</xdr:rowOff>
    </xdr:from>
    <xdr:to>
      <xdr:col>1</xdr:col>
      <xdr:colOff>971550</xdr:colOff>
      <xdr:row>104</xdr:row>
      <xdr:rowOff>28575</xdr:rowOff>
    </xdr:to>
    <xdr:pic>
      <xdr:nvPicPr>
        <xdr:cNvPr id="3386" name="Изображение 26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1171575" y="71818500"/>
          <a:ext cx="828675" cy="866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47625</xdr:colOff>
      <xdr:row>154</xdr:row>
      <xdr:rowOff>352425</xdr:rowOff>
    </xdr:from>
    <xdr:to>
      <xdr:col>1</xdr:col>
      <xdr:colOff>1123950</xdr:colOff>
      <xdr:row>154</xdr:row>
      <xdr:rowOff>790575</xdr:rowOff>
    </xdr:to>
    <xdr:pic>
      <xdr:nvPicPr>
        <xdr:cNvPr id="3387" name="Изображение 27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1076325" y="110490000"/>
          <a:ext cx="1076325" cy="438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85725</xdr:colOff>
      <xdr:row>155</xdr:row>
      <xdr:rowOff>352425</xdr:rowOff>
    </xdr:from>
    <xdr:to>
      <xdr:col>1</xdr:col>
      <xdr:colOff>1104900</xdr:colOff>
      <xdr:row>155</xdr:row>
      <xdr:rowOff>704850</xdr:rowOff>
    </xdr:to>
    <xdr:pic>
      <xdr:nvPicPr>
        <xdr:cNvPr id="3388" name="Изображение 28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1114425" y="111499650"/>
          <a:ext cx="1019175" cy="352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47625</xdr:colOff>
      <xdr:row>163</xdr:row>
      <xdr:rowOff>209550</xdr:rowOff>
    </xdr:from>
    <xdr:to>
      <xdr:col>1</xdr:col>
      <xdr:colOff>1162050</xdr:colOff>
      <xdr:row>163</xdr:row>
      <xdr:rowOff>885825</xdr:rowOff>
    </xdr:to>
    <xdr:pic>
      <xdr:nvPicPr>
        <xdr:cNvPr id="3389" name="Изображение 29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1076325" y="116728875"/>
          <a:ext cx="1114425" cy="67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76200</xdr:colOff>
      <xdr:row>164</xdr:row>
      <xdr:rowOff>238125</xdr:rowOff>
    </xdr:from>
    <xdr:to>
      <xdr:col>1</xdr:col>
      <xdr:colOff>1104900</xdr:colOff>
      <xdr:row>164</xdr:row>
      <xdr:rowOff>828675</xdr:rowOff>
    </xdr:to>
    <xdr:pic>
      <xdr:nvPicPr>
        <xdr:cNvPr id="3390" name="Изображение 30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1104900" y="117776625"/>
          <a:ext cx="1028700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47625</xdr:colOff>
      <xdr:row>165</xdr:row>
      <xdr:rowOff>209550</xdr:rowOff>
    </xdr:from>
    <xdr:to>
      <xdr:col>1</xdr:col>
      <xdr:colOff>1162050</xdr:colOff>
      <xdr:row>165</xdr:row>
      <xdr:rowOff>962025</xdr:rowOff>
    </xdr:to>
    <xdr:pic>
      <xdr:nvPicPr>
        <xdr:cNvPr id="3391" name="Изображение 31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1076325" y="118767225"/>
          <a:ext cx="1114425" cy="752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190500</xdr:colOff>
      <xdr:row>166</xdr:row>
      <xdr:rowOff>152400</xdr:rowOff>
    </xdr:from>
    <xdr:to>
      <xdr:col>1</xdr:col>
      <xdr:colOff>981075</xdr:colOff>
      <xdr:row>167</xdr:row>
      <xdr:rowOff>19050</xdr:rowOff>
    </xdr:to>
    <xdr:pic>
      <xdr:nvPicPr>
        <xdr:cNvPr id="3392" name="Изображение 32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1219200" y="119719725"/>
          <a:ext cx="790575" cy="876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Normal="100" zoomScaleSheetLayoutView="75" workbookViewId="0">
      <pane ySplit="2" topLeftCell="A3" activePane="bottomLeft" state="frozen"/>
      <selection pane="bottomLeft" activeCell="C5" sqref="C5"/>
    </sheetView>
  </sheetViews>
  <sheetFormatPr defaultRowHeight="15"/>
  <cols>
    <col min="1" max="1" width="13.5" style="7" customWidth="1"/>
    <col min="2" max="2" width="16.125" style="5" customWidth="1"/>
    <col min="3" max="3" width="70.5" style="8" customWidth="1"/>
    <col min="4" max="4" width="13.5" style="9" customWidth="1"/>
    <col min="5" max="5" width="11" style="5" customWidth="1"/>
    <col min="6" max="16384" width="9" style="5"/>
  </cols>
  <sheetData>
    <row r="1" spans="1:11" s="3" customFormat="1" ht="31.9" customHeight="1">
      <c r="A1" s="29"/>
      <c r="B1" s="29"/>
      <c r="C1" s="1"/>
      <c r="D1" s="2"/>
    </row>
    <row r="2" spans="1:11" s="4" customFormat="1" ht="30" customHeight="1">
      <c r="A2" s="23" t="s">
        <v>0</v>
      </c>
      <c r="B2" s="23" t="s">
        <v>1</v>
      </c>
      <c r="C2" s="24" t="s">
        <v>2</v>
      </c>
      <c r="D2" s="25" t="s">
        <v>3</v>
      </c>
      <c r="E2" s="10" t="s">
        <v>236</v>
      </c>
      <c r="F2" s="10" t="s">
        <v>238</v>
      </c>
      <c r="G2" s="10" t="s">
        <v>239</v>
      </c>
      <c r="H2" s="10" t="s">
        <v>240</v>
      </c>
    </row>
    <row r="3" spans="1:11" ht="24.2" customHeight="1">
      <c r="A3" s="30" t="s">
        <v>4</v>
      </c>
      <c r="B3" s="30"/>
      <c r="C3" s="30"/>
      <c r="D3" s="30"/>
      <c r="E3" s="11"/>
      <c r="F3" s="11"/>
      <c r="G3" s="11"/>
      <c r="H3" s="11"/>
    </row>
    <row r="4" spans="1:11" ht="80.25" customHeight="1">
      <c r="A4" s="12" t="s">
        <v>5</v>
      </c>
      <c r="B4" s="13"/>
      <c r="C4" s="10" t="s">
        <v>6</v>
      </c>
      <c r="D4" s="26">
        <v>1364</v>
      </c>
      <c r="E4" s="14">
        <f>D4*0.7</f>
        <v>954.8</v>
      </c>
      <c r="F4" s="14">
        <f>D4*0.65</f>
        <v>886.6</v>
      </c>
      <c r="G4" s="14">
        <f>D4*0.6</f>
        <v>818.4</v>
      </c>
      <c r="H4" s="14">
        <f>D4*0.55</f>
        <v>750.2</v>
      </c>
    </row>
    <row r="5" spans="1:11" ht="80.25" customHeight="1">
      <c r="A5" s="12" t="s">
        <v>7</v>
      </c>
      <c r="B5" s="13"/>
      <c r="C5" s="10" t="s">
        <v>8</v>
      </c>
      <c r="D5" s="26">
        <v>930</v>
      </c>
      <c r="E5" s="14">
        <f t="shared" ref="E5:E68" si="0">D5*0.7</f>
        <v>651</v>
      </c>
      <c r="F5" s="14">
        <f t="shared" ref="F5:F68" si="1">D5*0.65</f>
        <v>604.5</v>
      </c>
      <c r="G5" s="14">
        <f t="shared" ref="G5:G68" si="2">D5*0.6</f>
        <v>558</v>
      </c>
      <c r="H5" s="14">
        <f t="shared" ref="H5:H68" si="3">D5*0.55</f>
        <v>511.50000000000006</v>
      </c>
    </row>
    <row r="6" spans="1:11" ht="80.25" customHeight="1">
      <c r="A6" s="12" t="s">
        <v>9</v>
      </c>
      <c r="B6" s="15"/>
      <c r="C6" s="16" t="s">
        <v>10</v>
      </c>
      <c r="D6" s="26">
        <v>826</v>
      </c>
      <c r="E6" s="14">
        <f t="shared" si="0"/>
        <v>578.19999999999993</v>
      </c>
      <c r="F6" s="14">
        <f t="shared" si="1"/>
        <v>536.9</v>
      </c>
      <c r="G6" s="14">
        <f t="shared" si="2"/>
        <v>495.59999999999997</v>
      </c>
      <c r="H6" s="14">
        <f t="shared" si="3"/>
        <v>454.3</v>
      </c>
      <c r="K6" s="6"/>
    </row>
    <row r="7" spans="1:11" ht="80.25" customHeight="1">
      <c r="A7" s="12" t="s">
        <v>11</v>
      </c>
      <c r="B7" s="13"/>
      <c r="C7" s="10" t="s">
        <v>12</v>
      </c>
      <c r="D7" s="26">
        <v>2996</v>
      </c>
      <c r="E7" s="14">
        <f t="shared" si="0"/>
        <v>2097.1999999999998</v>
      </c>
      <c r="F7" s="14">
        <f t="shared" si="1"/>
        <v>1947.4</v>
      </c>
      <c r="G7" s="14">
        <f t="shared" si="2"/>
        <v>1797.6</v>
      </c>
      <c r="H7" s="14">
        <f t="shared" si="3"/>
        <v>1647.8000000000002</v>
      </c>
    </row>
    <row r="8" spans="1:11" ht="80.25" customHeight="1">
      <c r="A8" s="12" t="s">
        <v>13</v>
      </c>
      <c r="B8" s="13"/>
      <c r="C8" s="10" t="s">
        <v>14</v>
      </c>
      <c r="D8" s="26">
        <v>2468</v>
      </c>
      <c r="E8" s="14">
        <f t="shared" si="0"/>
        <v>1727.6</v>
      </c>
      <c r="F8" s="14">
        <f t="shared" si="1"/>
        <v>1604.2</v>
      </c>
      <c r="G8" s="14">
        <f t="shared" si="2"/>
        <v>1480.8</v>
      </c>
      <c r="H8" s="14">
        <f t="shared" si="3"/>
        <v>1357.4</v>
      </c>
    </row>
    <row r="9" spans="1:11" ht="80.25" customHeight="1">
      <c r="A9" s="12" t="s">
        <v>15</v>
      </c>
      <c r="B9" s="17"/>
      <c r="C9" s="10" t="s">
        <v>16</v>
      </c>
      <c r="D9" s="26">
        <v>1902</v>
      </c>
      <c r="E9" s="14">
        <f t="shared" si="0"/>
        <v>1331.3999999999999</v>
      </c>
      <c r="F9" s="14">
        <f t="shared" si="1"/>
        <v>1236.3</v>
      </c>
      <c r="G9" s="14">
        <f t="shared" si="2"/>
        <v>1141.2</v>
      </c>
      <c r="H9" s="14">
        <f t="shared" si="3"/>
        <v>1046.1000000000001</v>
      </c>
    </row>
    <row r="10" spans="1:11" ht="24.2" customHeight="1">
      <c r="A10" s="31" t="s">
        <v>17</v>
      </c>
      <c r="B10" s="31"/>
      <c r="C10" s="31"/>
      <c r="D10" s="31"/>
      <c r="E10" s="14">
        <f t="shared" si="0"/>
        <v>0</v>
      </c>
      <c r="F10" s="14">
        <f t="shared" si="1"/>
        <v>0</v>
      </c>
      <c r="G10" s="14">
        <f t="shared" si="2"/>
        <v>0</v>
      </c>
      <c r="H10" s="14">
        <f t="shared" si="3"/>
        <v>0</v>
      </c>
    </row>
    <row r="11" spans="1:11" ht="80.099999999999994" customHeight="1">
      <c r="A11" s="12" t="s">
        <v>18</v>
      </c>
      <c r="B11" s="17"/>
      <c r="C11" s="10" t="s">
        <v>19</v>
      </c>
      <c r="D11" s="26">
        <v>1452</v>
      </c>
      <c r="E11" s="14">
        <f t="shared" si="0"/>
        <v>1016.4</v>
      </c>
      <c r="F11" s="14">
        <f t="shared" si="1"/>
        <v>943.80000000000007</v>
      </c>
      <c r="G11" s="14">
        <f t="shared" si="2"/>
        <v>871.19999999999993</v>
      </c>
      <c r="H11" s="14">
        <f t="shared" si="3"/>
        <v>798.6</v>
      </c>
    </row>
    <row r="12" spans="1:11" ht="80.099999999999994" customHeight="1">
      <c r="A12" s="12" t="s">
        <v>20</v>
      </c>
      <c r="B12" s="17"/>
      <c r="C12" s="10" t="s">
        <v>21</v>
      </c>
      <c r="D12" s="26">
        <v>982</v>
      </c>
      <c r="E12" s="14">
        <f t="shared" si="0"/>
        <v>687.4</v>
      </c>
      <c r="F12" s="14">
        <f t="shared" si="1"/>
        <v>638.30000000000007</v>
      </c>
      <c r="G12" s="14">
        <f t="shared" si="2"/>
        <v>589.19999999999993</v>
      </c>
      <c r="H12" s="14">
        <f t="shared" si="3"/>
        <v>540.1</v>
      </c>
    </row>
    <row r="13" spans="1:11" ht="80.099999999999994" customHeight="1">
      <c r="A13" s="12" t="s">
        <v>22</v>
      </c>
      <c r="B13" s="13"/>
      <c r="C13" s="10" t="s">
        <v>23</v>
      </c>
      <c r="D13" s="26">
        <v>900</v>
      </c>
      <c r="E13" s="14">
        <f t="shared" si="0"/>
        <v>630</v>
      </c>
      <c r="F13" s="14">
        <f t="shared" si="1"/>
        <v>585</v>
      </c>
      <c r="G13" s="14">
        <f t="shared" si="2"/>
        <v>540</v>
      </c>
      <c r="H13" s="14">
        <f t="shared" si="3"/>
        <v>495.00000000000006</v>
      </c>
    </row>
    <row r="14" spans="1:11" ht="80.099999999999994" customHeight="1">
      <c r="A14" s="12" t="s">
        <v>24</v>
      </c>
      <c r="B14" s="13"/>
      <c r="C14" s="10" t="s">
        <v>25</v>
      </c>
      <c r="D14" s="26">
        <v>2738</v>
      </c>
      <c r="E14" s="14">
        <f t="shared" si="0"/>
        <v>1916.6</v>
      </c>
      <c r="F14" s="14">
        <f t="shared" si="1"/>
        <v>1779.7</v>
      </c>
      <c r="G14" s="14">
        <f t="shared" si="2"/>
        <v>1642.8</v>
      </c>
      <c r="H14" s="14">
        <f t="shared" si="3"/>
        <v>1505.9</v>
      </c>
    </row>
    <row r="15" spans="1:11" ht="80.099999999999994" customHeight="1">
      <c r="A15" s="12" t="s">
        <v>26</v>
      </c>
      <c r="B15" s="13"/>
      <c r="C15" s="10" t="s">
        <v>27</v>
      </c>
      <c r="D15" s="26">
        <v>770</v>
      </c>
      <c r="E15" s="14">
        <f t="shared" si="0"/>
        <v>539</v>
      </c>
      <c r="F15" s="14">
        <f t="shared" si="1"/>
        <v>500.5</v>
      </c>
      <c r="G15" s="14">
        <f t="shared" si="2"/>
        <v>462</v>
      </c>
      <c r="H15" s="14">
        <f t="shared" si="3"/>
        <v>423.50000000000006</v>
      </c>
    </row>
    <row r="16" spans="1:11" ht="24.2" customHeight="1">
      <c r="A16" s="31" t="s">
        <v>28</v>
      </c>
      <c r="B16" s="31"/>
      <c r="C16" s="31"/>
      <c r="D16" s="31"/>
      <c r="E16" s="14">
        <f t="shared" si="0"/>
        <v>0</v>
      </c>
      <c r="F16" s="14">
        <f t="shared" si="1"/>
        <v>0</v>
      </c>
      <c r="G16" s="14">
        <f t="shared" si="2"/>
        <v>0</v>
      </c>
      <c r="H16" s="14">
        <f t="shared" si="3"/>
        <v>0</v>
      </c>
    </row>
    <row r="17" spans="1:8" ht="80.25" customHeight="1">
      <c r="A17" s="12" t="s">
        <v>29</v>
      </c>
      <c r="B17" s="17"/>
      <c r="C17" s="10" t="s">
        <v>30</v>
      </c>
      <c r="D17" s="26">
        <v>6822</v>
      </c>
      <c r="E17" s="14">
        <f t="shared" si="0"/>
        <v>4775.3999999999996</v>
      </c>
      <c r="F17" s="14">
        <f t="shared" si="1"/>
        <v>4434.3</v>
      </c>
      <c r="G17" s="14">
        <f t="shared" si="2"/>
        <v>4093.2</v>
      </c>
      <c r="H17" s="14">
        <f t="shared" si="3"/>
        <v>3752.1000000000004</v>
      </c>
    </row>
    <row r="18" spans="1:8" ht="80.25" customHeight="1">
      <c r="A18" s="12" t="s">
        <v>31</v>
      </c>
      <c r="B18" s="17"/>
      <c r="C18" s="10" t="s">
        <v>32</v>
      </c>
      <c r="D18" s="26">
        <v>2396</v>
      </c>
      <c r="E18" s="14">
        <f t="shared" si="0"/>
        <v>1677.1999999999998</v>
      </c>
      <c r="F18" s="14">
        <f t="shared" si="1"/>
        <v>1557.4</v>
      </c>
      <c r="G18" s="14">
        <f t="shared" si="2"/>
        <v>1437.6</v>
      </c>
      <c r="H18" s="14">
        <f t="shared" si="3"/>
        <v>1317.8000000000002</v>
      </c>
    </row>
    <row r="19" spans="1:8" ht="80.25" customHeight="1">
      <c r="A19" s="18" t="s">
        <v>33</v>
      </c>
      <c r="B19" s="18"/>
      <c r="C19" s="19" t="s">
        <v>34</v>
      </c>
      <c r="D19" s="26">
        <v>1427</v>
      </c>
      <c r="E19" s="14">
        <f t="shared" si="0"/>
        <v>998.9</v>
      </c>
      <c r="F19" s="14">
        <f t="shared" si="1"/>
        <v>927.55000000000007</v>
      </c>
      <c r="G19" s="14">
        <f t="shared" si="2"/>
        <v>856.19999999999993</v>
      </c>
      <c r="H19" s="14">
        <f t="shared" si="3"/>
        <v>784.85</v>
      </c>
    </row>
    <row r="20" spans="1:8" ht="80.099999999999994" customHeight="1">
      <c r="A20" s="18" t="s">
        <v>35</v>
      </c>
      <c r="B20" s="18"/>
      <c r="C20" s="19" t="s">
        <v>36</v>
      </c>
      <c r="D20" s="26">
        <v>1606</v>
      </c>
      <c r="E20" s="14">
        <f t="shared" si="0"/>
        <v>1124.1999999999998</v>
      </c>
      <c r="F20" s="14">
        <f t="shared" si="1"/>
        <v>1043.9000000000001</v>
      </c>
      <c r="G20" s="14">
        <f t="shared" si="2"/>
        <v>963.59999999999991</v>
      </c>
      <c r="H20" s="14">
        <f t="shared" si="3"/>
        <v>883.30000000000007</v>
      </c>
    </row>
    <row r="21" spans="1:8" ht="80.099999999999994" customHeight="1">
      <c r="A21" s="18" t="s">
        <v>37</v>
      </c>
      <c r="B21" s="18"/>
      <c r="C21" s="19" t="s">
        <v>38</v>
      </c>
      <c r="D21" s="26">
        <v>1756</v>
      </c>
      <c r="E21" s="14">
        <f t="shared" si="0"/>
        <v>1229.1999999999998</v>
      </c>
      <c r="F21" s="14">
        <f t="shared" si="1"/>
        <v>1141.4000000000001</v>
      </c>
      <c r="G21" s="14">
        <f t="shared" si="2"/>
        <v>1053.5999999999999</v>
      </c>
      <c r="H21" s="14">
        <f t="shared" si="3"/>
        <v>965.80000000000007</v>
      </c>
    </row>
    <row r="22" spans="1:8" ht="24.2" customHeight="1">
      <c r="A22" s="30" t="s">
        <v>39</v>
      </c>
      <c r="B22" s="30"/>
      <c r="C22" s="30"/>
      <c r="D22" s="30"/>
      <c r="E22" s="14">
        <f t="shared" si="0"/>
        <v>0</v>
      </c>
      <c r="F22" s="14">
        <f t="shared" si="1"/>
        <v>0</v>
      </c>
      <c r="G22" s="14">
        <f t="shared" si="2"/>
        <v>0</v>
      </c>
      <c r="H22" s="14">
        <f t="shared" si="3"/>
        <v>0</v>
      </c>
    </row>
    <row r="23" spans="1:8" ht="80.099999999999994" customHeight="1">
      <c r="A23" s="12" t="s">
        <v>40</v>
      </c>
      <c r="B23" s="13"/>
      <c r="C23" s="10" t="s">
        <v>41</v>
      </c>
      <c r="D23" s="26">
        <v>1640</v>
      </c>
      <c r="E23" s="14">
        <f t="shared" si="0"/>
        <v>1148</v>
      </c>
      <c r="F23" s="14">
        <f t="shared" si="1"/>
        <v>1066</v>
      </c>
      <c r="G23" s="14">
        <f t="shared" si="2"/>
        <v>984</v>
      </c>
      <c r="H23" s="14">
        <f t="shared" si="3"/>
        <v>902.00000000000011</v>
      </c>
    </row>
    <row r="24" spans="1:8" ht="80.099999999999994" customHeight="1">
      <c r="A24" s="12" t="s">
        <v>42</v>
      </c>
      <c r="B24" s="13"/>
      <c r="C24" s="10" t="s">
        <v>43</v>
      </c>
      <c r="D24" s="26">
        <v>1754</v>
      </c>
      <c r="E24" s="14">
        <f t="shared" si="0"/>
        <v>1227.8</v>
      </c>
      <c r="F24" s="14">
        <f t="shared" si="1"/>
        <v>1140.1000000000001</v>
      </c>
      <c r="G24" s="14">
        <f t="shared" si="2"/>
        <v>1052.3999999999999</v>
      </c>
      <c r="H24" s="14">
        <f t="shared" si="3"/>
        <v>964.7</v>
      </c>
    </row>
    <row r="25" spans="1:8" ht="80.099999999999994" customHeight="1">
      <c r="A25" s="12" t="s">
        <v>44</v>
      </c>
      <c r="B25" s="13"/>
      <c r="C25" s="10" t="s">
        <v>45</v>
      </c>
      <c r="D25" s="26">
        <v>778</v>
      </c>
      <c r="E25" s="14">
        <f t="shared" si="0"/>
        <v>544.59999999999991</v>
      </c>
      <c r="F25" s="14">
        <f t="shared" si="1"/>
        <v>505.70000000000005</v>
      </c>
      <c r="G25" s="14">
        <f t="shared" si="2"/>
        <v>466.79999999999995</v>
      </c>
      <c r="H25" s="14">
        <f t="shared" si="3"/>
        <v>427.90000000000003</v>
      </c>
    </row>
    <row r="26" spans="1:8" ht="80.099999999999994" customHeight="1">
      <c r="A26" s="12" t="s">
        <v>46</v>
      </c>
      <c r="B26" s="13"/>
      <c r="C26" s="10" t="s">
        <v>47</v>
      </c>
      <c r="D26" s="26">
        <v>712</v>
      </c>
      <c r="E26" s="14">
        <f t="shared" si="0"/>
        <v>498.4</v>
      </c>
      <c r="F26" s="14">
        <f t="shared" si="1"/>
        <v>462.8</v>
      </c>
      <c r="G26" s="14">
        <f t="shared" si="2"/>
        <v>427.2</v>
      </c>
      <c r="H26" s="14">
        <f t="shared" si="3"/>
        <v>391.6</v>
      </c>
    </row>
    <row r="27" spans="1:8" ht="80.099999999999994" customHeight="1">
      <c r="A27" s="12" t="s">
        <v>48</v>
      </c>
      <c r="B27" s="13"/>
      <c r="C27" s="10" t="s">
        <v>49</v>
      </c>
      <c r="D27" s="26">
        <v>678</v>
      </c>
      <c r="E27" s="14">
        <f t="shared" si="0"/>
        <v>474.59999999999997</v>
      </c>
      <c r="F27" s="14">
        <f t="shared" si="1"/>
        <v>440.7</v>
      </c>
      <c r="G27" s="14">
        <f t="shared" si="2"/>
        <v>406.8</v>
      </c>
      <c r="H27" s="14">
        <f t="shared" si="3"/>
        <v>372.90000000000003</v>
      </c>
    </row>
    <row r="28" spans="1:8" ht="24.2" customHeight="1">
      <c r="A28" s="30" t="s">
        <v>50</v>
      </c>
      <c r="B28" s="30"/>
      <c r="C28" s="30"/>
      <c r="D28" s="30"/>
      <c r="E28" s="14">
        <f t="shared" si="0"/>
        <v>0</v>
      </c>
      <c r="F28" s="14">
        <f t="shared" si="1"/>
        <v>0</v>
      </c>
      <c r="G28" s="14">
        <f t="shared" si="2"/>
        <v>0</v>
      </c>
      <c r="H28" s="14">
        <f t="shared" si="3"/>
        <v>0</v>
      </c>
    </row>
    <row r="29" spans="1:8" ht="80.25" customHeight="1">
      <c r="A29" s="17" t="s">
        <v>51</v>
      </c>
      <c r="B29" s="17"/>
      <c r="C29" s="10" t="s">
        <v>52</v>
      </c>
      <c r="D29" s="27">
        <v>2138</v>
      </c>
      <c r="E29" s="14">
        <f t="shared" si="0"/>
        <v>1496.6</v>
      </c>
      <c r="F29" s="14">
        <f t="shared" si="1"/>
        <v>1389.7</v>
      </c>
      <c r="G29" s="14">
        <f t="shared" si="2"/>
        <v>1282.8</v>
      </c>
      <c r="H29" s="14">
        <f t="shared" si="3"/>
        <v>1175.9000000000001</v>
      </c>
    </row>
    <row r="30" spans="1:8" ht="80.25" customHeight="1">
      <c r="A30" s="17" t="s">
        <v>53</v>
      </c>
      <c r="B30" s="17"/>
      <c r="C30" s="10" t="s">
        <v>54</v>
      </c>
      <c r="D30" s="27">
        <v>1090</v>
      </c>
      <c r="E30" s="14">
        <f t="shared" si="0"/>
        <v>763</v>
      </c>
      <c r="F30" s="14">
        <f t="shared" si="1"/>
        <v>708.5</v>
      </c>
      <c r="G30" s="14">
        <f t="shared" si="2"/>
        <v>654</v>
      </c>
      <c r="H30" s="14">
        <f t="shared" si="3"/>
        <v>599.5</v>
      </c>
    </row>
    <row r="31" spans="1:8" ht="80.099999999999994" customHeight="1">
      <c r="A31" s="12" t="s">
        <v>55</v>
      </c>
      <c r="B31" s="17"/>
      <c r="C31" s="10" t="s">
        <v>56</v>
      </c>
      <c r="D31" s="26">
        <v>1239</v>
      </c>
      <c r="E31" s="14">
        <f t="shared" si="0"/>
        <v>867.3</v>
      </c>
      <c r="F31" s="14">
        <f t="shared" si="1"/>
        <v>805.35</v>
      </c>
      <c r="G31" s="14">
        <f t="shared" si="2"/>
        <v>743.4</v>
      </c>
      <c r="H31" s="14">
        <f t="shared" si="3"/>
        <v>681.45</v>
      </c>
    </row>
    <row r="32" spans="1:8" ht="80.099999999999994" customHeight="1">
      <c r="A32" s="12" t="s">
        <v>57</v>
      </c>
      <c r="B32" s="17"/>
      <c r="C32" s="10" t="s">
        <v>58</v>
      </c>
      <c r="D32" s="26">
        <v>928</v>
      </c>
      <c r="E32" s="14">
        <f t="shared" si="0"/>
        <v>649.59999999999991</v>
      </c>
      <c r="F32" s="14">
        <f t="shared" si="1"/>
        <v>603.20000000000005</v>
      </c>
      <c r="G32" s="14">
        <f t="shared" si="2"/>
        <v>556.79999999999995</v>
      </c>
      <c r="H32" s="14">
        <f t="shared" si="3"/>
        <v>510.40000000000003</v>
      </c>
    </row>
    <row r="33" spans="1:8" ht="24.2" customHeight="1">
      <c r="A33" s="30" t="s">
        <v>59</v>
      </c>
      <c r="B33" s="30"/>
      <c r="C33" s="30"/>
      <c r="D33" s="30"/>
      <c r="E33" s="14">
        <f t="shared" si="0"/>
        <v>0</v>
      </c>
      <c r="F33" s="14">
        <f t="shared" si="1"/>
        <v>0</v>
      </c>
      <c r="G33" s="14">
        <f t="shared" si="2"/>
        <v>0</v>
      </c>
      <c r="H33" s="14">
        <f t="shared" si="3"/>
        <v>0</v>
      </c>
    </row>
    <row r="34" spans="1:8" ht="80.099999999999994" customHeight="1">
      <c r="A34" s="12" t="s">
        <v>60</v>
      </c>
      <c r="B34" s="17"/>
      <c r="C34" s="10" t="s">
        <v>61</v>
      </c>
      <c r="D34" s="26">
        <v>1354</v>
      </c>
      <c r="E34" s="14">
        <f t="shared" si="0"/>
        <v>947.8</v>
      </c>
      <c r="F34" s="14">
        <f t="shared" si="1"/>
        <v>880.1</v>
      </c>
      <c r="G34" s="14">
        <f t="shared" si="2"/>
        <v>812.4</v>
      </c>
      <c r="H34" s="14">
        <f t="shared" si="3"/>
        <v>744.7</v>
      </c>
    </row>
    <row r="35" spans="1:8" ht="80.25" customHeight="1">
      <c r="A35" s="12" t="s">
        <v>62</v>
      </c>
      <c r="B35" s="17"/>
      <c r="C35" s="10" t="s">
        <v>63</v>
      </c>
      <c r="D35" s="26">
        <v>862</v>
      </c>
      <c r="E35" s="14">
        <f t="shared" si="0"/>
        <v>603.4</v>
      </c>
      <c r="F35" s="14">
        <f t="shared" si="1"/>
        <v>560.30000000000007</v>
      </c>
      <c r="G35" s="14">
        <f t="shared" si="2"/>
        <v>517.19999999999993</v>
      </c>
      <c r="H35" s="14">
        <f t="shared" si="3"/>
        <v>474.1</v>
      </c>
    </row>
    <row r="36" spans="1:8" ht="80.25" customHeight="1">
      <c r="A36" s="12" t="s">
        <v>64</v>
      </c>
      <c r="B36" s="17"/>
      <c r="C36" s="10" t="s">
        <v>65</v>
      </c>
      <c r="D36" s="26">
        <v>798</v>
      </c>
      <c r="E36" s="14">
        <f t="shared" si="0"/>
        <v>558.59999999999991</v>
      </c>
      <c r="F36" s="14">
        <f t="shared" si="1"/>
        <v>518.70000000000005</v>
      </c>
      <c r="G36" s="14">
        <f t="shared" si="2"/>
        <v>478.79999999999995</v>
      </c>
      <c r="H36" s="14">
        <f t="shared" si="3"/>
        <v>438.90000000000003</v>
      </c>
    </row>
    <row r="37" spans="1:8" ht="24.2" customHeight="1">
      <c r="A37" s="30" t="s">
        <v>66</v>
      </c>
      <c r="B37" s="30"/>
      <c r="C37" s="30"/>
      <c r="D37" s="30"/>
      <c r="E37" s="14">
        <f t="shared" si="0"/>
        <v>0</v>
      </c>
      <c r="F37" s="14">
        <f t="shared" si="1"/>
        <v>0</v>
      </c>
      <c r="G37" s="14">
        <f t="shared" si="2"/>
        <v>0</v>
      </c>
      <c r="H37" s="14">
        <f t="shared" si="3"/>
        <v>0</v>
      </c>
    </row>
    <row r="38" spans="1:8" ht="80.25" customHeight="1">
      <c r="A38" s="12" t="s">
        <v>67</v>
      </c>
      <c r="B38" s="13"/>
      <c r="C38" s="10" t="s">
        <v>68</v>
      </c>
      <c r="D38" s="26">
        <v>876</v>
      </c>
      <c r="E38" s="14">
        <f t="shared" si="0"/>
        <v>613.19999999999993</v>
      </c>
      <c r="F38" s="14">
        <f t="shared" si="1"/>
        <v>569.4</v>
      </c>
      <c r="G38" s="14">
        <f t="shared" si="2"/>
        <v>525.6</v>
      </c>
      <c r="H38" s="14">
        <f t="shared" si="3"/>
        <v>481.8</v>
      </c>
    </row>
    <row r="39" spans="1:8" ht="80.25" customHeight="1">
      <c r="A39" s="12" t="s">
        <v>69</v>
      </c>
      <c r="B39" s="13"/>
      <c r="C39" s="10" t="s">
        <v>70</v>
      </c>
      <c r="D39" s="26">
        <v>262</v>
      </c>
      <c r="E39" s="14">
        <f t="shared" si="0"/>
        <v>183.39999999999998</v>
      </c>
      <c r="F39" s="14">
        <f t="shared" si="1"/>
        <v>170.3</v>
      </c>
      <c r="G39" s="14">
        <f t="shared" si="2"/>
        <v>157.19999999999999</v>
      </c>
      <c r="H39" s="14">
        <f t="shared" si="3"/>
        <v>144.10000000000002</v>
      </c>
    </row>
    <row r="40" spans="1:8" ht="24.2" customHeight="1">
      <c r="A40" s="32" t="s">
        <v>71</v>
      </c>
      <c r="B40" s="32"/>
      <c r="C40" s="32"/>
      <c r="D40" s="32"/>
      <c r="E40" s="14">
        <f t="shared" si="0"/>
        <v>0</v>
      </c>
      <c r="F40" s="14">
        <f t="shared" si="1"/>
        <v>0</v>
      </c>
      <c r="G40" s="14">
        <f t="shared" si="2"/>
        <v>0</v>
      </c>
      <c r="H40" s="14">
        <f t="shared" si="3"/>
        <v>0</v>
      </c>
    </row>
    <row r="41" spans="1:8" ht="79.900000000000006" customHeight="1">
      <c r="A41" s="12" t="s">
        <v>72</v>
      </c>
      <c r="B41" s="12"/>
      <c r="C41" s="10" t="s">
        <v>73</v>
      </c>
      <c r="D41" s="27">
        <v>520</v>
      </c>
      <c r="E41" s="14">
        <f t="shared" si="0"/>
        <v>364</v>
      </c>
      <c r="F41" s="14">
        <f t="shared" si="1"/>
        <v>338</v>
      </c>
      <c r="G41" s="14">
        <f t="shared" si="2"/>
        <v>312</v>
      </c>
      <c r="H41" s="14">
        <f t="shared" si="3"/>
        <v>286</v>
      </c>
    </row>
    <row r="42" spans="1:8" ht="79.900000000000006" customHeight="1">
      <c r="A42" s="12" t="s">
        <v>74</v>
      </c>
      <c r="B42" s="12"/>
      <c r="C42" s="10" t="s">
        <v>75</v>
      </c>
      <c r="D42" s="27">
        <v>660</v>
      </c>
      <c r="E42" s="14">
        <f t="shared" si="0"/>
        <v>461.99999999999994</v>
      </c>
      <c r="F42" s="14">
        <f t="shared" si="1"/>
        <v>429</v>
      </c>
      <c r="G42" s="14">
        <f t="shared" si="2"/>
        <v>396</v>
      </c>
      <c r="H42" s="14">
        <f t="shared" si="3"/>
        <v>363.00000000000006</v>
      </c>
    </row>
    <row r="43" spans="1:8" ht="79.900000000000006" customHeight="1">
      <c r="A43" s="12" t="s">
        <v>76</v>
      </c>
      <c r="B43" s="12"/>
      <c r="C43" s="10" t="s">
        <v>77</v>
      </c>
      <c r="D43" s="27">
        <v>1242</v>
      </c>
      <c r="E43" s="14">
        <f t="shared" si="0"/>
        <v>869.4</v>
      </c>
      <c r="F43" s="14">
        <f t="shared" si="1"/>
        <v>807.30000000000007</v>
      </c>
      <c r="G43" s="14">
        <f t="shared" si="2"/>
        <v>745.19999999999993</v>
      </c>
      <c r="H43" s="14">
        <f t="shared" si="3"/>
        <v>683.1</v>
      </c>
    </row>
    <row r="44" spans="1:8" ht="24.2" customHeight="1">
      <c r="A44" s="30" t="s">
        <v>78</v>
      </c>
      <c r="B44" s="30"/>
      <c r="C44" s="30"/>
      <c r="D44" s="30"/>
      <c r="E44" s="14">
        <f t="shared" si="0"/>
        <v>0</v>
      </c>
      <c r="F44" s="14">
        <f t="shared" si="1"/>
        <v>0</v>
      </c>
      <c r="G44" s="14">
        <f t="shared" si="2"/>
        <v>0</v>
      </c>
      <c r="H44" s="14">
        <f t="shared" si="3"/>
        <v>0</v>
      </c>
    </row>
    <row r="45" spans="1:8" ht="32.25" customHeight="1">
      <c r="A45" s="33" t="s">
        <v>79</v>
      </c>
      <c r="B45" s="34"/>
      <c r="C45" s="16" t="s">
        <v>80</v>
      </c>
      <c r="D45" s="26">
        <v>1220</v>
      </c>
      <c r="E45" s="14">
        <f t="shared" si="0"/>
        <v>854</v>
      </c>
      <c r="F45" s="14">
        <f t="shared" si="1"/>
        <v>793</v>
      </c>
      <c r="G45" s="14">
        <f t="shared" si="2"/>
        <v>732</v>
      </c>
      <c r="H45" s="14">
        <f t="shared" si="3"/>
        <v>671</v>
      </c>
    </row>
    <row r="46" spans="1:8" ht="32.25" customHeight="1">
      <c r="A46" s="33"/>
      <c r="B46" s="34"/>
      <c r="C46" s="16" t="s">
        <v>81</v>
      </c>
      <c r="D46" s="26">
        <v>1220</v>
      </c>
      <c r="E46" s="14">
        <f t="shared" si="0"/>
        <v>854</v>
      </c>
      <c r="F46" s="14">
        <f t="shared" si="1"/>
        <v>793</v>
      </c>
      <c r="G46" s="14">
        <f t="shared" si="2"/>
        <v>732</v>
      </c>
      <c r="H46" s="14">
        <f t="shared" si="3"/>
        <v>671</v>
      </c>
    </row>
    <row r="47" spans="1:8" ht="32.25" customHeight="1">
      <c r="A47" s="33"/>
      <c r="B47" s="34"/>
      <c r="C47" s="16" t="s">
        <v>82</v>
      </c>
      <c r="D47" s="26">
        <v>1066</v>
      </c>
      <c r="E47" s="14">
        <f t="shared" si="0"/>
        <v>746.19999999999993</v>
      </c>
      <c r="F47" s="14">
        <f t="shared" si="1"/>
        <v>692.9</v>
      </c>
      <c r="G47" s="14">
        <f t="shared" si="2"/>
        <v>639.6</v>
      </c>
      <c r="H47" s="14">
        <f t="shared" si="3"/>
        <v>586.30000000000007</v>
      </c>
    </row>
    <row r="48" spans="1:8" ht="32.25" customHeight="1">
      <c r="A48" s="33"/>
      <c r="B48" s="34"/>
      <c r="C48" s="16" t="s">
        <v>83</v>
      </c>
      <c r="D48" s="26">
        <v>1066</v>
      </c>
      <c r="E48" s="14">
        <f t="shared" si="0"/>
        <v>746.19999999999993</v>
      </c>
      <c r="F48" s="14">
        <f t="shared" si="1"/>
        <v>692.9</v>
      </c>
      <c r="G48" s="14">
        <f t="shared" si="2"/>
        <v>639.6</v>
      </c>
      <c r="H48" s="14">
        <f t="shared" si="3"/>
        <v>586.30000000000007</v>
      </c>
    </row>
    <row r="49" spans="1:8" ht="32.25" customHeight="1">
      <c r="A49" s="33"/>
      <c r="B49" s="34"/>
      <c r="C49" s="16" t="s">
        <v>205</v>
      </c>
      <c r="D49" s="26">
        <v>940</v>
      </c>
      <c r="E49" s="14">
        <f t="shared" si="0"/>
        <v>658</v>
      </c>
      <c r="F49" s="14">
        <f t="shared" si="1"/>
        <v>611</v>
      </c>
      <c r="G49" s="14">
        <f t="shared" si="2"/>
        <v>564</v>
      </c>
      <c r="H49" s="14">
        <f t="shared" si="3"/>
        <v>517</v>
      </c>
    </row>
    <row r="50" spans="1:8" ht="32.25" customHeight="1">
      <c r="A50" s="33"/>
      <c r="B50" s="34"/>
      <c r="C50" s="16" t="s">
        <v>84</v>
      </c>
      <c r="D50" s="26">
        <v>940</v>
      </c>
      <c r="E50" s="14">
        <f t="shared" si="0"/>
        <v>658</v>
      </c>
      <c r="F50" s="14">
        <f t="shared" si="1"/>
        <v>611</v>
      </c>
      <c r="G50" s="14">
        <f t="shared" si="2"/>
        <v>564</v>
      </c>
      <c r="H50" s="14">
        <f t="shared" si="3"/>
        <v>517</v>
      </c>
    </row>
    <row r="51" spans="1:8" ht="41.65" customHeight="1">
      <c r="A51" s="33"/>
      <c r="B51" s="34"/>
      <c r="C51" s="16" t="s">
        <v>85</v>
      </c>
      <c r="D51" s="26">
        <v>1110</v>
      </c>
      <c r="E51" s="14">
        <f t="shared" si="0"/>
        <v>777</v>
      </c>
      <c r="F51" s="14">
        <f t="shared" si="1"/>
        <v>721.5</v>
      </c>
      <c r="G51" s="14">
        <f t="shared" si="2"/>
        <v>666</v>
      </c>
      <c r="H51" s="14">
        <f t="shared" si="3"/>
        <v>610.5</v>
      </c>
    </row>
    <row r="52" spans="1:8" ht="41.65" customHeight="1">
      <c r="A52" s="33"/>
      <c r="B52" s="34"/>
      <c r="C52" s="16" t="s">
        <v>86</v>
      </c>
      <c r="D52" s="26">
        <v>1110</v>
      </c>
      <c r="E52" s="14">
        <f t="shared" si="0"/>
        <v>777</v>
      </c>
      <c r="F52" s="14">
        <f t="shared" si="1"/>
        <v>721.5</v>
      </c>
      <c r="G52" s="14">
        <f t="shared" si="2"/>
        <v>666</v>
      </c>
      <c r="H52" s="14">
        <f t="shared" si="3"/>
        <v>610.5</v>
      </c>
    </row>
    <row r="53" spans="1:8" ht="41.65" customHeight="1">
      <c r="A53" s="33"/>
      <c r="B53" s="34"/>
      <c r="C53" s="16" t="s">
        <v>87</v>
      </c>
      <c r="D53" s="26">
        <v>1110</v>
      </c>
      <c r="E53" s="14">
        <f t="shared" si="0"/>
        <v>777</v>
      </c>
      <c r="F53" s="14">
        <f t="shared" si="1"/>
        <v>721.5</v>
      </c>
      <c r="G53" s="14">
        <f t="shared" si="2"/>
        <v>666</v>
      </c>
      <c r="H53" s="14">
        <f t="shared" si="3"/>
        <v>610.5</v>
      </c>
    </row>
    <row r="54" spans="1:8" ht="41.65" customHeight="1">
      <c r="A54" s="33" t="s">
        <v>88</v>
      </c>
      <c r="B54" s="34"/>
      <c r="C54" s="16" t="s">
        <v>206</v>
      </c>
      <c r="D54" s="26">
        <v>1640</v>
      </c>
      <c r="E54" s="14">
        <f t="shared" si="0"/>
        <v>1148</v>
      </c>
      <c r="F54" s="14">
        <f t="shared" si="1"/>
        <v>1066</v>
      </c>
      <c r="G54" s="14">
        <f t="shared" si="2"/>
        <v>984</v>
      </c>
      <c r="H54" s="14">
        <f t="shared" si="3"/>
        <v>902.00000000000011</v>
      </c>
    </row>
    <row r="55" spans="1:8" ht="41.65" customHeight="1">
      <c r="A55" s="33"/>
      <c r="B55" s="34"/>
      <c r="C55" s="16" t="s">
        <v>207</v>
      </c>
      <c r="D55" s="26">
        <v>1640</v>
      </c>
      <c r="E55" s="14">
        <f t="shared" si="0"/>
        <v>1148</v>
      </c>
      <c r="F55" s="14">
        <f t="shared" si="1"/>
        <v>1066</v>
      </c>
      <c r="G55" s="14">
        <f t="shared" si="2"/>
        <v>984</v>
      </c>
      <c r="H55" s="14">
        <f t="shared" si="3"/>
        <v>902.00000000000011</v>
      </c>
    </row>
    <row r="56" spans="1:8" ht="41.65" customHeight="1">
      <c r="A56" s="33"/>
      <c r="B56" s="34"/>
      <c r="C56" s="16" t="s">
        <v>208</v>
      </c>
      <c r="D56" s="26">
        <v>1438</v>
      </c>
      <c r="E56" s="14">
        <f t="shared" si="0"/>
        <v>1006.5999999999999</v>
      </c>
      <c r="F56" s="14">
        <f t="shared" si="1"/>
        <v>934.7</v>
      </c>
      <c r="G56" s="14">
        <f t="shared" si="2"/>
        <v>862.8</v>
      </c>
      <c r="H56" s="14">
        <f t="shared" si="3"/>
        <v>790.90000000000009</v>
      </c>
    </row>
    <row r="57" spans="1:8" ht="41.65" customHeight="1">
      <c r="A57" s="33"/>
      <c r="B57" s="34"/>
      <c r="C57" s="16" t="s">
        <v>209</v>
      </c>
      <c r="D57" s="26">
        <v>1438</v>
      </c>
      <c r="E57" s="14">
        <f t="shared" si="0"/>
        <v>1006.5999999999999</v>
      </c>
      <c r="F57" s="14">
        <f t="shared" si="1"/>
        <v>934.7</v>
      </c>
      <c r="G57" s="14">
        <f t="shared" si="2"/>
        <v>862.8</v>
      </c>
      <c r="H57" s="14">
        <f t="shared" si="3"/>
        <v>790.90000000000009</v>
      </c>
    </row>
    <row r="58" spans="1:8" ht="41.65" customHeight="1">
      <c r="A58" s="33"/>
      <c r="B58" s="34"/>
      <c r="C58" s="16" t="s">
        <v>210</v>
      </c>
      <c r="D58" s="26">
        <v>1478</v>
      </c>
      <c r="E58" s="14">
        <f t="shared" si="0"/>
        <v>1034.5999999999999</v>
      </c>
      <c r="F58" s="14">
        <f t="shared" si="1"/>
        <v>960.7</v>
      </c>
      <c r="G58" s="14">
        <f t="shared" si="2"/>
        <v>886.8</v>
      </c>
      <c r="H58" s="14">
        <f t="shared" si="3"/>
        <v>812.90000000000009</v>
      </c>
    </row>
    <row r="59" spans="1:8" ht="41.65" customHeight="1">
      <c r="A59" s="33"/>
      <c r="B59" s="34"/>
      <c r="C59" s="16" t="s">
        <v>211</v>
      </c>
      <c r="D59" s="26">
        <v>1478</v>
      </c>
      <c r="E59" s="14">
        <f t="shared" si="0"/>
        <v>1034.5999999999999</v>
      </c>
      <c r="F59" s="14">
        <f t="shared" si="1"/>
        <v>960.7</v>
      </c>
      <c r="G59" s="14">
        <f t="shared" si="2"/>
        <v>886.8</v>
      </c>
      <c r="H59" s="14">
        <f t="shared" si="3"/>
        <v>812.90000000000009</v>
      </c>
    </row>
    <row r="60" spans="1:8" ht="41.65" customHeight="1">
      <c r="A60" s="33"/>
      <c r="B60" s="34"/>
      <c r="C60" s="16" t="s">
        <v>212</v>
      </c>
      <c r="D60" s="26">
        <v>1478</v>
      </c>
      <c r="E60" s="14">
        <f t="shared" si="0"/>
        <v>1034.5999999999999</v>
      </c>
      <c r="F60" s="14">
        <f t="shared" si="1"/>
        <v>960.7</v>
      </c>
      <c r="G60" s="14">
        <f t="shared" si="2"/>
        <v>886.8</v>
      </c>
      <c r="H60" s="14">
        <f t="shared" si="3"/>
        <v>812.90000000000009</v>
      </c>
    </row>
    <row r="61" spans="1:8" ht="24.2" customHeight="1">
      <c r="A61" s="32" t="s">
        <v>89</v>
      </c>
      <c r="B61" s="32"/>
      <c r="C61" s="32"/>
      <c r="D61" s="32"/>
      <c r="E61" s="14">
        <f t="shared" si="0"/>
        <v>0</v>
      </c>
      <c r="F61" s="14">
        <f t="shared" si="1"/>
        <v>0</v>
      </c>
      <c r="G61" s="14">
        <f t="shared" si="2"/>
        <v>0</v>
      </c>
      <c r="H61" s="14">
        <f t="shared" si="3"/>
        <v>0</v>
      </c>
    </row>
    <row r="62" spans="1:8" ht="43.9" customHeight="1">
      <c r="A62" s="33" t="s">
        <v>90</v>
      </c>
      <c r="B62" s="34"/>
      <c r="C62" s="16" t="s">
        <v>213</v>
      </c>
      <c r="D62" s="26">
        <v>1474</v>
      </c>
      <c r="E62" s="14">
        <f t="shared" si="0"/>
        <v>1031.8</v>
      </c>
      <c r="F62" s="14">
        <f t="shared" si="1"/>
        <v>958.1</v>
      </c>
      <c r="G62" s="14">
        <f t="shared" si="2"/>
        <v>884.4</v>
      </c>
      <c r="H62" s="14">
        <f t="shared" si="3"/>
        <v>810.7</v>
      </c>
    </row>
    <row r="63" spans="1:8" ht="43.9" customHeight="1">
      <c r="A63" s="33"/>
      <c r="B63" s="34"/>
      <c r="C63" s="16" t="s">
        <v>214</v>
      </c>
      <c r="D63" s="26">
        <v>1474</v>
      </c>
      <c r="E63" s="14">
        <f t="shared" si="0"/>
        <v>1031.8</v>
      </c>
      <c r="F63" s="14">
        <f t="shared" si="1"/>
        <v>958.1</v>
      </c>
      <c r="G63" s="14">
        <f t="shared" si="2"/>
        <v>884.4</v>
      </c>
      <c r="H63" s="14">
        <f t="shared" si="3"/>
        <v>810.7</v>
      </c>
    </row>
    <row r="64" spans="1:8" ht="43.9" customHeight="1">
      <c r="A64" s="33"/>
      <c r="B64" s="34"/>
      <c r="C64" s="16" t="s">
        <v>215</v>
      </c>
      <c r="D64" s="26">
        <v>1269</v>
      </c>
      <c r="E64" s="14">
        <f t="shared" si="0"/>
        <v>888.3</v>
      </c>
      <c r="F64" s="14">
        <f t="shared" si="1"/>
        <v>824.85</v>
      </c>
      <c r="G64" s="14">
        <f t="shared" si="2"/>
        <v>761.4</v>
      </c>
      <c r="H64" s="14">
        <f t="shared" si="3"/>
        <v>697.95</v>
      </c>
    </row>
    <row r="65" spans="1:8" ht="43.9" customHeight="1">
      <c r="A65" s="33"/>
      <c r="B65" s="34"/>
      <c r="C65" s="16" t="s">
        <v>216</v>
      </c>
      <c r="D65" s="26">
        <v>1269</v>
      </c>
      <c r="E65" s="14">
        <f t="shared" si="0"/>
        <v>888.3</v>
      </c>
      <c r="F65" s="14">
        <f t="shared" si="1"/>
        <v>824.85</v>
      </c>
      <c r="G65" s="14">
        <f t="shared" si="2"/>
        <v>761.4</v>
      </c>
      <c r="H65" s="14">
        <f t="shared" si="3"/>
        <v>697.95</v>
      </c>
    </row>
    <row r="66" spans="1:8" ht="43.9" customHeight="1">
      <c r="A66" s="33"/>
      <c r="B66" s="34"/>
      <c r="C66" s="16" t="s">
        <v>217</v>
      </c>
      <c r="D66" s="26">
        <v>1069</v>
      </c>
      <c r="E66" s="14">
        <f t="shared" si="0"/>
        <v>748.3</v>
      </c>
      <c r="F66" s="14">
        <f t="shared" si="1"/>
        <v>694.85</v>
      </c>
      <c r="G66" s="14">
        <f t="shared" si="2"/>
        <v>641.4</v>
      </c>
      <c r="H66" s="14">
        <f t="shared" si="3"/>
        <v>587.95000000000005</v>
      </c>
    </row>
    <row r="67" spans="1:8" ht="43.9" customHeight="1">
      <c r="A67" s="33"/>
      <c r="B67" s="34"/>
      <c r="C67" s="16" t="s">
        <v>218</v>
      </c>
      <c r="D67" s="26">
        <v>1069</v>
      </c>
      <c r="E67" s="14">
        <f t="shared" si="0"/>
        <v>748.3</v>
      </c>
      <c r="F67" s="14">
        <f t="shared" si="1"/>
        <v>694.85</v>
      </c>
      <c r="G67" s="14">
        <f t="shared" si="2"/>
        <v>641.4</v>
      </c>
      <c r="H67" s="14">
        <f t="shared" si="3"/>
        <v>587.95000000000005</v>
      </c>
    </row>
    <row r="68" spans="1:8" ht="43.9" customHeight="1">
      <c r="A68" s="33"/>
      <c r="B68" s="34"/>
      <c r="C68" s="16" t="s">
        <v>91</v>
      </c>
      <c r="D68" s="26">
        <v>1320</v>
      </c>
      <c r="E68" s="14">
        <f t="shared" si="0"/>
        <v>923.99999999999989</v>
      </c>
      <c r="F68" s="14">
        <f t="shared" si="1"/>
        <v>858</v>
      </c>
      <c r="G68" s="14">
        <f t="shared" si="2"/>
        <v>792</v>
      </c>
      <c r="H68" s="14">
        <f t="shared" si="3"/>
        <v>726.00000000000011</v>
      </c>
    </row>
    <row r="69" spans="1:8" ht="43.9" customHeight="1">
      <c r="A69" s="33"/>
      <c r="B69" s="34"/>
      <c r="C69" s="16" t="s">
        <v>92</v>
      </c>
      <c r="D69" s="26">
        <v>1320</v>
      </c>
      <c r="E69" s="14">
        <f t="shared" ref="E69:E132" si="4">D69*0.7</f>
        <v>923.99999999999989</v>
      </c>
      <c r="F69" s="14">
        <f t="shared" ref="F69:F132" si="5">D69*0.65</f>
        <v>858</v>
      </c>
      <c r="G69" s="14">
        <f t="shared" ref="G69:G132" si="6">D69*0.6</f>
        <v>792</v>
      </c>
      <c r="H69" s="14">
        <f t="shared" ref="H69:H132" si="7">D69*0.55</f>
        <v>726.00000000000011</v>
      </c>
    </row>
    <row r="70" spans="1:8" ht="43.9" customHeight="1">
      <c r="A70" s="33"/>
      <c r="B70" s="34"/>
      <c r="C70" s="16" t="s">
        <v>93</v>
      </c>
      <c r="D70" s="26">
        <v>1320</v>
      </c>
      <c r="E70" s="14">
        <f t="shared" si="4"/>
        <v>923.99999999999989</v>
      </c>
      <c r="F70" s="14">
        <f t="shared" si="5"/>
        <v>858</v>
      </c>
      <c r="G70" s="14">
        <f t="shared" si="6"/>
        <v>792</v>
      </c>
      <c r="H70" s="14">
        <f t="shared" si="7"/>
        <v>726.00000000000011</v>
      </c>
    </row>
    <row r="71" spans="1:8" ht="43.9" customHeight="1">
      <c r="A71" s="33" t="s">
        <v>94</v>
      </c>
      <c r="B71" s="34"/>
      <c r="C71" s="16" t="s">
        <v>219</v>
      </c>
      <c r="D71" s="26">
        <v>1224</v>
      </c>
      <c r="E71" s="14">
        <f t="shared" si="4"/>
        <v>856.8</v>
      </c>
      <c r="F71" s="14">
        <f t="shared" si="5"/>
        <v>795.6</v>
      </c>
      <c r="G71" s="14">
        <f t="shared" si="6"/>
        <v>734.4</v>
      </c>
      <c r="H71" s="14">
        <f t="shared" si="7"/>
        <v>673.2</v>
      </c>
    </row>
    <row r="72" spans="1:8" ht="43.9" customHeight="1">
      <c r="A72" s="33"/>
      <c r="B72" s="34"/>
      <c r="C72" s="16" t="s">
        <v>220</v>
      </c>
      <c r="D72" s="26">
        <v>1224</v>
      </c>
      <c r="E72" s="14">
        <f t="shared" si="4"/>
        <v>856.8</v>
      </c>
      <c r="F72" s="14">
        <f t="shared" si="5"/>
        <v>795.6</v>
      </c>
      <c r="G72" s="14">
        <f t="shared" si="6"/>
        <v>734.4</v>
      </c>
      <c r="H72" s="14">
        <f t="shared" si="7"/>
        <v>673.2</v>
      </c>
    </row>
    <row r="73" spans="1:8" ht="43.9" customHeight="1">
      <c r="A73" s="33"/>
      <c r="B73" s="34"/>
      <c r="C73" s="16" t="s">
        <v>221</v>
      </c>
      <c r="D73" s="26">
        <v>1068</v>
      </c>
      <c r="E73" s="14">
        <f t="shared" si="4"/>
        <v>747.59999999999991</v>
      </c>
      <c r="F73" s="14">
        <f t="shared" si="5"/>
        <v>694.2</v>
      </c>
      <c r="G73" s="14">
        <f t="shared" si="6"/>
        <v>640.79999999999995</v>
      </c>
      <c r="H73" s="14">
        <f t="shared" si="7"/>
        <v>587.40000000000009</v>
      </c>
    </row>
    <row r="74" spans="1:8" ht="43.9" customHeight="1">
      <c r="A74" s="33"/>
      <c r="B74" s="34"/>
      <c r="C74" s="16" t="s">
        <v>222</v>
      </c>
      <c r="D74" s="26">
        <v>1068</v>
      </c>
      <c r="E74" s="14">
        <f t="shared" si="4"/>
        <v>747.59999999999991</v>
      </c>
      <c r="F74" s="14">
        <f t="shared" si="5"/>
        <v>694.2</v>
      </c>
      <c r="G74" s="14">
        <f t="shared" si="6"/>
        <v>640.79999999999995</v>
      </c>
      <c r="H74" s="14">
        <f t="shared" si="7"/>
        <v>587.40000000000009</v>
      </c>
    </row>
    <row r="75" spans="1:8" ht="43.9" customHeight="1">
      <c r="A75" s="33"/>
      <c r="B75" s="34"/>
      <c r="C75" s="16" t="s">
        <v>95</v>
      </c>
      <c r="D75" s="26">
        <v>866</v>
      </c>
      <c r="E75" s="14">
        <f t="shared" si="4"/>
        <v>606.19999999999993</v>
      </c>
      <c r="F75" s="14">
        <f t="shared" si="5"/>
        <v>562.9</v>
      </c>
      <c r="G75" s="14">
        <f t="shared" si="6"/>
        <v>519.6</v>
      </c>
      <c r="H75" s="14">
        <f t="shared" si="7"/>
        <v>476.3</v>
      </c>
    </row>
    <row r="76" spans="1:8" ht="43.9" customHeight="1">
      <c r="A76" s="33"/>
      <c r="B76" s="34"/>
      <c r="C76" s="16" t="s">
        <v>223</v>
      </c>
      <c r="D76" s="26">
        <v>866</v>
      </c>
      <c r="E76" s="14">
        <f t="shared" si="4"/>
        <v>606.19999999999993</v>
      </c>
      <c r="F76" s="14">
        <f t="shared" si="5"/>
        <v>562.9</v>
      </c>
      <c r="G76" s="14">
        <f t="shared" si="6"/>
        <v>519.6</v>
      </c>
      <c r="H76" s="14">
        <f t="shared" si="7"/>
        <v>476.3</v>
      </c>
    </row>
    <row r="77" spans="1:8" ht="43.9" customHeight="1">
      <c r="A77" s="33"/>
      <c r="B77" s="34"/>
      <c r="C77" s="16" t="s">
        <v>96</v>
      </c>
      <c r="D77" s="26">
        <v>1114</v>
      </c>
      <c r="E77" s="14">
        <f t="shared" si="4"/>
        <v>779.8</v>
      </c>
      <c r="F77" s="14">
        <f t="shared" si="5"/>
        <v>724.1</v>
      </c>
      <c r="G77" s="14">
        <f t="shared" si="6"/>
        <v>668.4</v>
      </c>
      <c r="H77" s="14">
        <f t="shared" si="7"/>
        <v>612.70000000000005</v>
      </c>
    </row>
    <row r="78" spans="1:8" ht="43.9" customHeight="1">
      <c r="A78" s="33"/>
      <c r="B78" s="34"/>
      <c r="C78" s="16" t="s">
        <v>97</v>
      </c>
      <c r="D78" s="26">
        <v>1114</v>
      </c>
      <c r="E78" s="14">
        <f t="shared" si="4"/>
        <v>779.8</v>
      </c>
      <c r="F78" s="14">
        <f t="shared" si="5"/>
        <v>724.1</v>
      </c>
      <c r="G78" s="14">
        <f t="shared" si="6"/>
        <v>668.4</v>
      </c>
      <c r="H78" s="14">
        <f t="shared" si="7"/>
        <v>612.70000000000005</v>
      </c>
    </row>
    <row r="79" spans="1:8" ht="43.9" customHeight="1">
      <c r="A79" s="33"/>
      <c r="B79" s="34"/>
      <c r="C79" s="16" t="s">
        <v>98</v>
      </c>
      <c r="D79" s="26">
        <v>1114</v>
      </c>
      <c r="E79" s="14">
        <f t="shared" si="4"/>
        <v>779.8</v>
      </c>
      <c r="F79" s="14">
        <f t="shared" si="5"/>
        <v>724.1</v>
      </c>
      <c r="G79" s="14">
        <f t="shared" si="6"/>
        <v>668.4</v>
      </c>
      <c r="H79" s="14">
        <f t="shared" si="7"/>
        <v>612.70000000000005</v>
      </c>
    </row>
    <row r="80" spans="1:8" ht="24.2" customHeight="1">
      <c r="A80" s="35" t="s">
        <v>259</v>
      </c>
      <c r="B80" s="35"/>
      <c r="C80" s="35"/>
      <c r="D80" s="35"/>
      <c r="E80" s="14">
        <f t="shared" si="4"/>
        <v>0</v>
      </c>
      <c r="F80" s="14">
        <f t="shared" si="5"/>
        <v>0</v>
      </c>
      <c r="G80" s="14">
        <f t="shared" si="6"/>
        <v>0</v>
      </c>
      <c r="H80" s="14">
        <f t="shared" si="7"/>
        <v>0</v>
      </c>
    </row>
    <row r="81" spans="1:8" ht="43.9" customHeight="1">
      <c r="A81" s="33" t="s">
        <v>99</v>
      </c>
      <c r="B81" s="34"/>
      <c r="C81" s="16" t="s">
        <v>100</v>
      </c>
      <c r="D81" s="26">
        <v>646</v>
      </c>
      <c r="E81" s="14">
        <f t="shared" si="4"/>
        <v>452.2</v>
      </c>
      <c r="F81" s="14">
        <f t="shared" si="5"/>
        <v>419.90000000000003</v>
      </c>
      <c r="G81" s="14">
        <f t="shared" si="6"/>
        <v>387.59999999999997</v>
      </c>
      <c r="H81" s="14">
        <f t="shared" si="7"/>
        <v>355.3</v>
      </c>
    </row>
    <row r="82" spans="1:8" ht="43.9" customHeight="1">
      <c r="A82" s="33"/>
      <c r="B82" s="34"/>
      <c r="C82" s="16" t="s">
        <v>101</v>
      </c>
      <c r="D82" s="26">
        <v>500</v>
      </c>
      <c r="E82" s="14">
        <f t="shared" si="4"/>
        <v>350</v>
      </c>
      <c r="F82" s="14">
        <f t="shared" si="5"/>
        <v>325</v>
      </c>
      <c r="G82" s="14">
        <f t="shared" si="6"/>
        <v>300</v>
      </c>
      <c r="H82" s="14">
        <f t="shared" si="7"/>
        <v>275</v>
      </c>
    </row>
    <row r="83" spans="1:8" ht="24.2" customHeight="1">
      <c r="A83" s="35" t="s">
        <v>260</v>
      </c>
      <c r="B83" s="35"/>
      <c r="C83" s="35"/>
      <c r="D83" s="35"/>
      <c r="E83" s="14">
        <f t="shared" si="4"/>
        <v>0</v>
      </c>
      <c r="F83" s="14">
        <f t="shared" si="5"/>
        <v>0</v>
      </c>
      <c r="G83" s="14">
        <f t="shared" si="6"/>
        <v>0</v>
      </c>
      <c r="H83" s="14">
        <f t="shared" si="7"/>
        <v>0</v>
      </c>
    </row>
    <row r="84" spans="1:8" ht="80.25" customHeight="1">
      <c r="A84" s="20" t="s">
        <v>102</v>
      </c>
      <c r="B84" s="20"/>
      <c r="C84" s="21" t="s">
        <v>103</v>
      </c>
      <c r="D84" s="26">
        <v>766</v>
      </c>
      <c r="E84" s="14">
        <f t="shared" si="4"/>
        <v>536.19999999999993</v>
      </c>
      <c r="F84" s="14">
        <f t="shared" si="5"/>
        <v>497.90000000000003</v>
      </c>
      <c r="G84" s="14">
        <f t="shared" si="6"/>
        <v>459.59999999999997</v>
      </c>
      <c r="H84" s="14">
        <f t="shared" si="7"/>
        <v>421.3</v>
      </c>
    </row>
    <row r="85" spans="1:8" ht="80.25" customHeight="1">
      <c r="A85" s="20" t="s">
        <v>104</v>
      </c>
      <c r="B85" s="20"/>
      <c r="C85" s="21" t="s">
        <v>105</v>
      </c>
      <c r="D85" s="26">
        <v>554</v>
      </c>
      <c r="E85" s="14">
        <f t="shared" si="4"/>
        <v>387.79999999999995</v>
      </c>
      <c r="F85" s="14">
        <f t="shared" si="5"/>
        <v>360.1</v>
      </c>
      <c r="G85" s="14">
        <f t="shared" si="6"/>
        <v>332.4</v>
      </c>
      <c r="H85" s="14">
        <f t="shared" si="7"/>
        <v>304.70000000000005</v>
      </c>
    </row>
    <row r="86" spans="1:8" ht="24.2" customHeight="1">
      <c r="A86" s="35" t="s">
        <v>261</v>
      </c>
      <c r="B86" s="35"/>
      <c r="C86" s="35"/>
      <c r="D86" s="35"/>
      <c r="E86" s="14">
        <f t="shared" si="4"/>
        <v>0</v>
      </c>
      <c r="F86" s="14">
        <f t="shared" si="5"/>
        <v>0</v>
      </c>
      <c r="G86" s="14">
        <f t="shared" si="6"/>
        <v>0</v>
      </c>
      <c r="H86" s="14">
        <f t="shared" si="7"/>
        <v>0</v>
      </c>
    </row>
    <row r="87" spans="1:8" ht="41.65" customHeight="1">
      <c r="A87" s="36" t="s">
        <v>106</v>
      </c>
      <c r="B87" s="36"/>
      <c r="C87" s="10" t="s">
        <v>224</v>
      </c>
      <c r="D87" s="27">
        <v>486</v>
      </c>
      <c r="E87" s="14">
        <f t="shared" si="4"/>
        <v>340.2</v>
      </c>
      <c r="F87" s="14">
        <f t="shared" si="5"/>
        <v>315.90000000000003</v>
      </c>
      <c r="G87" s="14">
        <f t="shared" si="6"/>
        <v>291.59999999999997</v>
      </c>
      <c r="H87" s="14">
        <f t="shared" si="7"/>
        <v>267.3</v>
      </c>
    </row>
    <row r="88" spans="1:8" ht="41.65" customHeight="1">
      <c r="A88" s="36"/>
      <c r="B88" s="36"/>
      <c r="C88" s="10" t="s">
        <v>107</v>
      </c>
      <c r="D88" s="27">
        <v>486</v>
      </c>
      <c r="E88" s="14">
        <f t="shared" si="4"/>
        <v>340.2</v>
      </c>
      <c r="F88" s="14">
        <f t="shared" si="5"/>
        <v>315.90000000000003</v>
      </c>
      <c r="G88" s="14">
        <f t="shared" si="6"/>
        <v>291.59999999999997</v>
      </c>
      <c r="H88" s="14">
        <f t="shared" si="7"/>
        <v>267.3</v>
      </c>
    </row>
    <row r="89" spans="1:8" ht="41.65" customHeight="1">
      <c r="A89" s="36"/>
      <c r="B89" s="36"/>
      <c r="C89" s="10" t="s">
        <v>108</v>
      </c>
      <c r="D89" s="27">
        <v>526</v>
      </c>
      <c r="E89" s="14">
        <f t="shared" si="4"/>
        <v>368.2</v>
      </c>
      <c r="F89" s="14">
        <f t="shared" si="5"/>
        <v>341.90000000000003</v>
      </c>
      <c r="G89" s="14">
        <f t="shared" si="6"/>
        <v>315.59999999999997</v>
      </c>
      <c r="H89" s="14">
        <f t="shared" si="7"/>
        <v>289.3</v>
      </c>
    </row>
    <row r="90" spans="1:8" ht="41.65" customHeight="1">
      <c r="A90" s="36"/>
      <c r="B90" s="36"/>
      <c r="C90" s="10" t="s">
        <v>109</v>
      </c>
      <c r="D90" s="27">
        <v>526</v>
      </c>
      <c r="E90" s="14">
        <f t="shared" si="4"/>
        <v>368.2</v>
      </c>
      <c r="F90" s="14">
        <f t="shared" si="5"/>
        <v>341.90000000000003</v>
      </c>
      <c r="G90" s="14">
        <f t="shared" si="6"/>
        <v>315.59999999999997</v>
      </c>
      <c r="H90" s="14">
        <f t="shared" si="7"/>
        <v>289.3</v>
      </c>
    </row>
    <row r="91" spans="1:8" ht="41.65" customHeight="1">
      <c r="A91" s="36"/>
      <c r="B91" s="36"/>
      <c r="C91" s="10" t="s">
        <v>110</v>
      </c>
      <c r="D91" s="27">
        <v>526</v>
      </c>
      <c r="E91" s="14">
        <f t="shared" si="4"/>
        <v>368.2</v>
      </c>
      <c r="F91" s="14">
        <f t="shared" si="5"/>
        <v>341.90000000000003</v>
      </c>
      <c r="G91" s="14">
        <f t="shared" si="6"/>
        <v>315.59999999999997</v>
      </c>
      <c r="H91" s="14">
        <f t="shared" si="7"/>
        <v>289.3</v>
      </c>
    </row>
    <row r="92" spans="1:8" ht="24.2" customHeight="1">
      <c r="A92" s="32" t="s">
        <v>111</v>
      </c>
      <c r="B92" s="32"/>
      <c r="C92" s="32"/>
      <c r="D92" s="32"/>
      <c r="E92" s="14">
        <f t="shared" si="4"/>
        <v>0</v>
      </c>
      <c r="F92" s="14">
        <f t="shared" si="5"/>
        <v>0</v>
      </c>
      <c r="G92" s="14">
        <f t="shared" si="6"/>
        <v>0</v>
      </c>
      <c r="H92" s="14">
        <f t="shared" si="7"/>
        <v>0</v>
      </c>
    </row>
    <row r="93" spans="1:8" ht="80.099999999999994" customHeight="1">
      <c r="A93" s="12" t="s">
        <v>112</v>
      </c>
      <c r="B93" s="13"/>
      <c r="C93" s="16" t="s">
        <v>113</v>
      </c>
      <c r="D93" s="26">
        <v>1070</v>
      </c>
      <c r="E93" s="14">
        <f t="shared" si="4"/>
        <v>749</v>
      </c>
      <c r="F93" s="14">
        <f t="shared" si="5"/>
        <v>695.5</v>
      </c>
      <c r="G93" s="14">
        <f t="shared" si="6"/>
        <v>642</v>
      </c>
      <c r="H93" s="14">
        <f t="shared" si="7"/>
        <v>588.5</v>
      </c>
    </row>
    <row r="94" spans="1:8" ht="24.2" customHeight="1">
      <c r="A94" s="30" t="s">
        <v>114</v>
      </c>
      <c r="B94" s="30"/>
      <c r="C94" s="30"/>
      <c r="D94" s="30"/>
      <c r="E94" s="14">
        <f t="shared" si="4"/>
        <v>0</v>
      </c>
      <c r="F94" s="14">
        <f t="shared" si="5"/>
        <v>0</v>
      </c>
      <c r="G94" s="14">
        <f t="shared" si="6"/>
        <v>0</v>
      </c>
      <c r="H94" s="14">
        <f t="shared" si="7"/>
        <v>0</v>
      </c>
    </row>
    <row r="95" spans="1:8" ht="80.849999999999994" customHeight="1">
      <c r="A95" s="17" t="s">
        <v>29</v>
      </c>
      <c r="B95" s="17"/>
      <c r="C95" s="10" t="s">
        <v>115</v>
      </c>
      <c r="D95" s="27">
        <v>866</v>
      </c>
      <c r="E95" s="14">
        <f t="shared" si="4"/>
        <v>606.19999999999993</v>
      </c>
      <c r="F95" s="14">
        <f t="shared" si="5"/>
        <v>562.9</v>
      </c>
      <c r="G95" s="14">
        <f t="shared" si="6"/>
        <v>519.6</v>
      </c>
      <c r="H95" s="14">
        <f t="shared" si="7"/>
        <v>476.3</v>
      </c>
    </row>
    <row r="96" spans="1:8" ht="80.849999999999994" customHeight="1">
      <c r="A96" s="17" t="s">
        <v>116</v>
      </c>
      <c r="B96" s="17"/>
      <c r="C96" s="10" t="s">
        <v>117</v>
      </c>
      <c r="D96" s="27">
        <v>648</v>
      </c>
      <c r="E96" s="14">
        <f t="shared" si="4"/>
        <v>453.59999999999997</v>
      </c>
      <c r="F96" s="14">
        <f t="shared" si="5"/>
        <v>421.2</v>
      </c>
      <c r="G96" s="14">
        <f t="shared" si="6"/>
        <v>388.8</v>
      </c>
      <c r="H96" s="14">
        <f t="shared" si="7"/>
        <v>356.40000000000003</v>
      </c>
    </row>
    <row r="97" spans="1:8" ht="80.849999999999994" customHeight="1">
      <c r="A97" s="17" t="s">
        <v>118</v>
      </c>
      <c r="B97" s="17"/>
      <c r="C97" s="10" t="s">
        <v>119</v>
      </c>
      <c r="D97" s="27">
        <v>524</v>
      </c>
      <c r="E97" s="14">
        <f t="shared" si="4"/>
        <v>366.79999999999995</v>
      </c>
      <c r="F97" s="14">
        <f t="shared" si="5"/>
        <v>340.6</v>
      </c>
      <c r="G97" s="14">
        <f t="shared" si="6"/>
        <v>314.39999999999998</v>
      </c>
      <c r="H97" s="14">
        <f t="shared" si="7"/>
        <v>288.20000000000005</v>
      </c>
    </row>
    <row r="98" spans="1:8" ht="80.099999999999994" customHeight="1">
      <c r="A98" s="12" t="s">
        <v>120</v>
      </c>
      <c r="B98" s="13"/>
      <c r="C98" s="10" t="s">
        <v>225</v>
      </c>
      <c r="D98" s="26">
        <v>386</v>
      </c>
      <c r="E98" s="14">
        <f t="shared" si="4"/>
        <v>270.2</v>
      </c>
      <c r="F98" s="14">
        <f t="shared" si="5"/>
        <v>250.9</v>
      </c>
      <c r="G98" s="14">
        <f t="shared" si="6"/>
        <v>231.6</v>
      </c>
      <c r="H98" s="14">
        <f t="shared" si="7"/>
        <v>212.3</v>
      </c>
    </row>
    <row r="99" spans="1:8" ht="80.099999999999994" customHeight="1">
      <c r="A99" s="12" t="s">
        <v>121</v>
      </c>
      <c r="B99" s="13"/>
      <c r="C99" s="10" t="s">
        <v>226</v>
      </c>
      <c r="D99" s="26">
        <v>302</v>
      </c>
      <c r="E99" s="14">
        <f t="shared" si="4"/>
        <v>211.39999999999998</v>
      </c>
      <c r="F99" s="14">
        <f t="shared" si="5"/>
        <v>196.3</v>
      </c>
      <c r="G99" s="14">
        <f t="shared" si="6"/>
        <v>181.2</v>
      </c>
      <c r="H99" s="14">
        <f t="shared" si="7"/>
        <v>166.10000000000002</v>
      </c>
    </row>
    <row r="100" spans="1:8" ht="80.099999999999994" customHeight="1">
      <c r="A100" s="12" t="s">
        <v>122</v>
      </c>
      <c r="B100" s="13"/>
      <c r="C100" s="10" t="s">
        <v>227</v>
      </c>
      <c r="D100" s="26">
        <v>288</v>
      </c>
      <c r="E100" s="14">
        <f t="shared" si="4"/>
        <v>201.6</v>
      </c>
      <c r="F100" s="14">
        <f t="shared" si="5"/>
        <v>187.20000000000002</v>
      </c>
      <c r="G100" s="14">
        <f t="shared" si="6"/>
        <v>172.79999999999998</v>
      </c>
      <c r="H100" s="14">
        <f t="shared" si="7"/>
        <v>158.4</v>
      </c>
    </row>
    <row r="101" spans="1:8" ht="24.2" customHeight="1">
      <c r="A101" s="30" t="s">
        <v>123</v>
      </c>
      <c r="B101" s="30"/>
      <c r="C101" s="30"/>
      <c r="D101" s="30"/>
      <c r="E101" s="14">
        <f t="shared" si="4"/>
        <v>0</v>
      </c>
      <c r="F101" s="14">
        <f t="shared" si="5"/>
        <v>0</v>
      </c>
      <c r="G101" s="14">
        <f t="shared" si="6"/>
        <v>0</v>
      </c>
      <c r="H101" s="14">
        <f t="shared" si="7"/>
        <v>0</v>
      </c>
    </row>
    <row r="102" spans="1:8" ht="80.25" customHeight="1">
      <c r="A102" s="20" t="s">
        <v>124</v>
      </c>
      <c r="B102" s="20"/>
      <c r="C102" s="10" t="s">
        <v>125</v>
      </c>
      <c r="D102" s="26">
        <v>1082</v>
      </c>
      <c r="E102" s="14">
        <f t="shared" si="4"/>
        <v>757.4</v>
      </c>
      <c r="F102" s="14">
        <f t="shared" si="5"/>
        <v>703.30000000000007</v>
      </c>
      <c r="G102" s="14">
        <f t="shared" si="6"/>
        <v>649.19999999999993</v>
      </c>
      <c r="H102" s="14">
        <f t="shared" si="7"/>
        <v>595.1</v>
      </c>
    </row>
    <row r="103" spans="1:8" ht="80.099999999999994" customHeight="1">
      <c r="A103" s="12" t="s">
        <v>126</v>
      </c>
      <c r="B103" s="13"/>
      <c r="C103" s="10" t="s">
        <v>127</v>
      </c>
      <c r="D103" s="26">
        <v>802</v>
      </c>
      <c r="E103" s="14">
        <f t="shared" si="4"/>
        <v>561.4</v>
      </c>
      <c r="F103" s="14">
        <f t="shared" si="5"/>
        <v>521.30000000000007</v>
      </c>
      <c r="G103" s="14">
        <f t="shared" si="6"/>
        <v>481.2</v>
      </c>
      <c r="H103" s="14">
        <f t="shared" si="7"/>
        <v>441.1</v>
      </c>
    </row>
    <row r="104" spans="1:8" ht="80.099999999999994" customHeight="1">
      <c r="A104" s="12" t="s">
        <v>128</v>
      </c>
      <c r="B104" s="13"/>
      <c r="C104" s="10" t="s">
        <v>129</v>
      </c>
      <c r="D104" s="26">
        <v>510</v>
      </c>
      <c r="E104" s="14">
        <f t="shared" si="4"/>
        <v>357</v>
      </c>
      <c r="F104" s="14">
        <f t="shared" si="5"/>
        <v>331.5</v>
      </c>
      <c r="G104" s="14">
        <f t="shared" si="6"/>
        <v>306</v>
      </c>
      <c r="H104" s="14">
        <f t="shared" si="7"/>
        <v>280.5</v>
      </c>
    </row>
    <row r="105" spans="1:8" ht="24.2" customHeight="1">
      <c r="A105" s="30" t="s">
        <v>130</v>
      </c>
      <c r="B105" s="30"/>
      <c r="C105" s="30"/>
      <c r="D105" s="30"/>
      <c r="E105" s="14">
        <f t="shared" si="4"/>
        <v>0</v>
      </c>
      <c r="F105" s="14">
        <f t="shared" si="5"/>
        <v>0</v>
      </c>
      <c r="G105" s="14">
        <f t="shared" si="6"/>
        <v>0</v>
      </c>
      <c r="H105" s="14">
        <f t="shared" si="7"/>
        <v>0</v>
      </c>
    </row>
    <row r="106" spans="1:8" ht="80.099999999999994" customHeight="1">
      <c r="A106" s="12" t="s">
        <v>131</v>
      </c>
      <c r="B106" s="13"/>
      <c r="C106" s="10" t="s">
        <v>132</v>
      </c>
      <c r="D106" s="26">
        <v>1432</v>
      </c>
      <c r="E106" s="14">
        <f t="shared" si="4"/>
        <v>1002.4</v>
      </c>
      <c r="F106" s="14">
        <f t="shared" si="5"/>
        <v>930.80000000000007</v>
      </c>
      <c r="G106" s="14">
        <f t="shared" si="6"/>
        <v>859.19999999999993</v>
      </c>
      <c r="H106" s="14">
        <f t="shared" si="7"/>
        <v>787.6</v>
      </c>
    </row>
    <row r="107" spans="1:8" ht="79.349999999999994" customHeight="1">
      <c r="A107" s="12" t="s">
        <v>133</v>
      </c>
      <c r="B107" s="13"/>
      <c r="C107" s="10" t="s">
        <v>134</v>
      </c>
      <c r="D107" s="26">
        <v>714</v>
      </c>
      <c r="E107" s="14">
        <f t="shared" si="4"/>
        <v>499.79999999999995</v>
      </c>
      <c r="F107" s="14">
        <f t="shared" si="5"/>
        <v>464.1</v>
      </c>
      <c r="G107" s="14">
        <f t="shared" si="6"/>
        <v>428.4</v>
      </c>
      <c r="H107" s="14">
        <f t="shared" si="7"/>
        <v>392.70000000000005</v>
      </c>
    </row>
    <row r="108" spans="1:8" ht="80.099999999999994" customHeight="1">
      <c r="A108" s="12" t="s">
        <v>135</v>
      </c>
      <c r="B108" s="13"/>
      <c r="C108" s="10" t="s">
        <v>228</v>
      </c>
      <c r="D108" s="26">
        <v>796</v>
      </c>
      <c r="E108" s="14">
        <f t="shared" si="4"/>
        <v>557.19999999999993</v>
      </c>
      <c r="F108" s="14">
        <f t="shared" si="5"/>
        <v>517.4</v>
      </c>
      <c r="G108" s="14">
        <f t="shared" si="6"/>
        <v>477.59999999999997</v>
      </c>
      <c r="H108" s="14">
        <f t="shared" si="7"/>
        <v>437.8</v>
      </c>
    </row>
    <row r="109" spans="1:8" ht="79.349999999999994" customHeight="1">
      <c r="A109" s="12" t="s">
        <v>136</v>
      </c>
      <c r="B109" s="22"/>
      <c r="C109" s="10" t="s">
        <v>137</v>
      </c>
      <c r="D109" s="26">
        <v>768</v>
      </c>
      <c r="E109" s="14">
        <f t="shared" si="4"/>
        <v>537.59999999999991</v>
      </c>
      <c r="F109" s="14">
        <f t="shared" si="5"/>
        <v>499.20000000000005</v>
      </c>
      <c r="G109" s="14">
        <f t="shared" si="6"/>
        <v>460.79999999999995</v>
      </c>
      <c r="H109" s="14">
        <f t="shared" si="7"/>
        <v>422.40000000000003</v>
      </c>
    </row>
    <row r="110" spans="1:8" ht="80.099999999999994" customHeight="1">
      <c r="A110" s="12" t="s">
        <v>138</v>
      </c>
      <c r="B110" s="22"/>
      <c r="C110" s="10" t="s">
        <v>139</v>
      </c>
      <c r="D110" s="26">
        <v>618</v>
      </c>
      <c r="E110" s="14">
        <f t="shared" si="4"/>
        <v>432.59999999999997</v>
      </c>
      <c r="F110" s="14">
        <f t="shared" si="5"/>
        <v>401.7</v>
      </c>
      <c r="G110" s="14">
        <f t="shared" si="6"/>
        <v>370.8</v>
      </c>
      <c r="H110" s="14">
        <f t="shared" si="7"/>
        <v>339.90000000000003</v>
      </c>
    </row>
    <row r="111" spans="1:8" ht="79.349999999999994" customHeight="1">
      <c r="A111" s="12" t="s">
        <v>140</v>
      </c>
      <c r="B111" s="22"/>
      <c r="C111" s="10" t="s">
        <v>141</v>
      </c>
      <c r="D111" s="26">
        <v>406</v>
      </c>
      <c r="E111" s="14">
        <f t="shared" si="4"/>
        <v>284.2</v>
      </c>
      <c r="F111" s="14">
        <f t="shared" si="5"/>
        <v>263.90000000000003</v>
      </c>
      <c r="G111" s="14">
        <f t="shared" si="6"/>
        <v>243.6</v>
      </c>
      <c r="H111" s="14">
        <f t="shared" si="7"/>
        <v>223.3</v>
      </c>
    </row>
    <row r="112" spans="1:8" ht="80.099999999999994" customHeight="1">
      <c r="A112" s="12" t="s">
        <v>142</v>
      </c>
      <c r="B112" s="22"/>
      <c r="C112" s="10" t="s">
        <v>143</v>
      </c>
      <c r="D112" s="26">
        <v>352</v>
      </c>
      <c r="E112" s="14">
        <f t="shared" si="4"/>
        <v>246.39999999999998</v>
      </c>
      <c r="F112" s="14">
        <f t="shared" si="5"/>
        <v>228.8</v>
      </c>
      <c r="G112" s="14">
        <f t="shared" si="6"/>
        <v>211.2</v>
      </c>
      <c r="H112" s="14">
        <f t="shared" si="7"/>
        <v>193.60000000000002</v>
      </c>
    </row>
    <row r="113" spans="1:8" ht="24.2" customHeight="1">
      <c r="A113" s="30" t="s">
        <v>144</v>
      </c>
      <c r="B113" s="30"/>
      <c r="C113" s="30"/>
      <c r="D113" s="30"/>
      <c r="E113" s="14">
        <f t="shared" si="4"/>
        <v>0</v>
      </c>
      <c r="F113" s="14">
        <f t="shared" si="5"/>
        <v>0</v>
      </c>
      <c r="G113" s="14">
        <f t="shared" si="6"/>
        <v>0</v>
      </c>
      <c r="H113" s="14">
        <f t="shared" si="7"/>
        <v>0</v>
      </c>
    </row>
    <row r="114" spans="1:8" ht="39.950000000000003" customHeight="1">
      <c r="A114" s="33" t="s">
        <v>145</v>
      </c>
      <c r="B114" s="34"/>
      <c r="C114" s="10" t="s">
        <v>241</v>
      </c>
      <c r="D114" s="26">
        <v>468</v>
      </c>
      <c r="E114" s="14">
        <f t="shared" si="4"/>
        <v>327.59999999999997</v>
      </c>
      <c r="F114" s="14">
        <f t="shared" si="5"/>
        <v>304.2</v>
      </c>
      <c r="G114" s="14">
        <f t="shared" si="6"/>
        <v>280.8</v>
      </c>
      <c r="H114" s="14">
        <f t="shared" si="7"/>
        <v>257.40000000000003</v>
      </c>
    </row>
    <row r="115" spans="1:8" ht="39.950000000000003" customHeight="1">
      <c r="A115" s="33"/>
      <c r="B115" s="34"/>
      <c r="C115" s="10" t="s">
        <v>242</v>
      </c>
      <c r="D115" s="26">
        <v>598</v>
      </c>
      <c r="E115" s="14">
        <f t="shared" si="4"/>
        <v>418.59999999999997</v>
      </c>
      <c r="F115" s="14">
        <f t="shared" si="5"/>
        <v>388.7</v>
      </c>
      <c r="G115" s="14">
        <f t="shared" si="6"/>
        <v>358.8</v>
      </c>
      <c r="H115" s="14">
        <f t="shared" si="7"/>
        <v>328.90000000000003</v>
      </c>
    </row>
    <row r="116" spans="1:8" ht="39.950000000000003" customHeight="1">
      <c r="A116" s="33"/>
      <c r="B116" s="34"/>
      <c r="C116" s="10" t="s">
        <v>243</v>
      </c>
      <c r="D116" s="26">
        <v>398</v>
      </c>
      <c r="E116" s="14">
        <f t="shared" si="4"/>
        <v>278.59999999999997</v>
      </c>
      <c r="F116" s="14">
        <f t="shared" si="5"/>
        <v>258.7</v>
      </c>
      <c r="G116" s="14">
        <f t="shared" si="6"/>
        <v>238.79999999999998</v>
      </c>
      <c r="H116" s="14">
        <f t="shared" si="7"/>
        <v>218.9</v>
      </c>
    </row>
    <row r="117" spans="1:8" ht="39.950000000000003" customHeight="1">
      <c r="A117" s="33"/>
      <c r="B117" s="34"/>
      <c r="C117" s="10" t="s">
        <v>244</v>
      </c>
      <c r="D117" s="26">
        <v>398</v>
      </c>
      <c r="E117" s="14">
        <f t="shared" si="4"/>
        <v>278.59999999999997</v>
      </c>
      <c r="F117" s="14">
        <f t="shared" si="5"/>
        <v>258.7</v>
      </c>
      <c r="G117" s="14">
        <f t="shared" si="6"/>
        <v>238.79999999999998</v>
      </c>
      <c r="H117" s="14">
        <f t="shared" si="7"/>
        <v>218.9</v>
      </c>
    </row>
    <row r="118" spans="1:8" ht="39.950000000000003" customHeight="1">
      <c r="A118" s="33"/>
      <c r="B118" s="34"/>
      <c r="C118" s="10" t="s">
        <v>245</v>
      </c>
      <c r="D118" s="26">
        <v>402</v>
      </c>
      <c r="E118" s="14">
        <f t="shared" si="4"/>
        <v>281.39999999999998</v>
      </c>
      <c r="F118" s="14">
        <f t="shared" si="5"/>
        <v>261.3</v>
      </c>
      <c r="G118" s="14">
        <f t="shared" si="6"/>
        <v>241.2</v>
      </c>
      <c r="H118" s="14">
        <f t="shared" si="7"/>
        <v>221.10000000000002</v>
      </c>
    </row>
    <row r="119" spans="1:8" ht="39.950000000000003" customHeight="1">
      <c r="A119" s="33"/>
      <c r="B119" s="34"/>
      <c r="C119" s="10" t="s">
        <v>246</v>
      </c>
      <c r="D119" s="26">
        <v>404</v>
      </c>
      <c r="E119" s="14">
        <f t="shared" si="4"/>
        <v>282.79999999999995</v>
      </c>
      <c r="F119" s="14">
        <f t="shared" si="5"/>
        <v>262.60000000000002</v>
      </c>
      <c r="G119" s="14">
        <f t="shared" si="6"/>
        <v>242.39999999999998</v>
      </c>
      <c r="H119" s="14">
        <f t="shared" si="7"/>
        <v>222.20000000000002</v>
      </c>
    </row>
    <row r="120" spans="1:8" ht="24.2" customHeight="1">
      <c r="A120" s="30" t="s">
        <v>146</v>
      </c>
      <c r="B120" s="30"/>
      <c r="C120" s="30"/>
      <c r="D120" s="30"/>
      <c r="E120" s="14">
        <f t="shared" si="4"/>
        <v>0</v>
      </c>
      <c r="F120" s="14">
        <f t="shared" si="5"/>
        <v>0</v>
      </c>
      <c r="G120" s="14">
        <f t="shared" si="6"/>
        <v>0</v>
      </c>
      <c r="H120" s="14">
        <f t="shared" si="7"/>
        <v>0</v>
      </c>
    </row>
    <row r="121" spans="1:8" ht="79.349999999999994" customHeight="1">
      <c r="A121" s="12" t="s">
        <v>147</v>
      </c>
      <c r="B121" s="13"/>
      <c r="C121" s="10" t="s">
        <v>148</v>
      </c>
      <c r="D121" s="26">
        <v>778</v>
      </c>
      <c r="E121" s="14">
        <f t="shared" si="4"/>
        <v>544.59999999999991</v>
      </c>
      <c r="F121" s="14">
        <f t="shared" si="5"/>
        <v>505.70000000000005</v>
      </c>
      <c r="G121" s="14">
        <f t="shared" si="6"/>
        <v>466.79999999999995</v>
      </c>
      <c r="H121" s="14">
        <f t="shared" si="7"/>
        <v>427.90000000000003</v>
      </c>
    </row>
    <row r="122" spans="1:8" ht="80.099999999999994" customHeight="1">
      <c r="A122" s="12" t="s">
        <v>149</v>
      </c>
      <c r="B122" s="13"/>
      <c r="C122" s="10" t="s">
        <v>150</v>
      </c>
      <c r="D122" s="26">
        <v>586</v>
      </c>
      <c r="E122" s="14">
        <f t="shared" si="4"/>
        <v>410.2</v>
      </c>
      <c r="F122" s="14">
        <f t="shared" si="5"/>
        <v>380.90000000000003</v>
      </c>
      <c r="G122" s="14">
        <f t="shared" si="6"/>
        <v>351.59999999999997</v>
      </c>
      <c r="H122" s="14">
        <f t="shared" si="7"/>
        <v>322.3</v>
      </c>
    </row>
    <row r="123" spans="1:8" ht="39.950000000000003" customHeight="1">
      <c r="A123" s="33" t="s">
        <v>151</v>
      </c>
      <c r="B123" s="34"/>
      <c r="C123" s="10" t="s">
        <v>229</v>
      </c>
      <c r="D123" s="26">
        <v>616</v>
      </c>
      <c r="E123" s="14">
        <f t="shared" si="4"/>
        <v>431.2</v>
      </c>
      <c r="F123" s="14">
        <f t="shared" si="5"/>
        <v>400.40000000000003</v>
      </c>
      <c r="G123" s="14">
        <f t="shared" si="6"/>
        <v>369.59999999999997</v>
      </c>
      <c r="H123" s="14">
        <f t="shared" si="7"/>
        <v>338.8</v>
      </c>
    </row>
    <row r="124" spans="1:8" ht="39.950000000000003" customHeight="1">
      <c r="A124" s="33"/>
      <c r="B124" s="34"/>
      <c r="C124" s="10" t="s">
        <v>230</v>
      </c>
      <c r="D124" s="26">
        <v>498</v>
      </c>
      <c r="E124" s="14">
        <f t="shared" si="4"/>
        <v>348.59999999999997</v>
      </c>
      <c r="F124" s="14">
        <f t="shared" si="5"/>
        <v>323.7</v>
      </c>
      <c r="G124" s="14">
        <f t="shared" si="6"/>
        <v>298.8</v>
      </c>
      <c r="H124" s="14">
        <f t="shared" si="7"/>
        <v>273.90000000000003</v>
      </c>
    </row>
    <row r="125" spans="1:8" ht="80.099999999999994" customHeight="1">
      <c r="A125" s="12" t="s">
        <v>152</v>
      </c>
      <c r="B125" s="13"/>
      <c r="C125" s="10" t="s">
        <v>153</v>
      </c>
      <c r="D125" s="26">
        <v>496</v>
      </c>
      <c r="E125" s="14">
        <f t="shared" si="4"/>
        <v>347.2</v>
      </c>
      <c r="F125" s="14">
        <f t="shared" si="5"/>
        <v>322.40000000000003</v>
      </c>
      <c r="G125" s="14">
        <f t="shared" si="6"/>
        <v>297.59999999999997</v>
      </c>
      <c r="H125" s="14">
        <f t="shared" si="7"/>
        <v>272.8</v>
      </c>
    </row>
    <row r="126" spans="1:8" ht="80.099999999999994" customHeight="1">
      <c r="A126" s="17" t="s">
        <v>154</v>
      </c>
      <c r="B126" s="22"/>
      <c r="C126" s="10" t="s">
        <v>155</v>
      </c>
      <c r="D126" s="26">
        <v>416</v>
      </c>
      <c r="E126" s="14">
        <f t="shared" si="4"/>
        <v>291.2</v>
      </c>
      <c r="F126" s="14">
        <f t="shared" si="5"/>
        <v>270.40000000000003</v>
      </c>
      <c r="G126" s="14">
        <f t="shared" si="6"/>
        <v>249.6</v>
      </c>
      <c r="H126" s="14">
        <f t="shared" si="7"/>
        <v>228.8</v>
      </c>
    </row>
    <row r="127" spans="1:8" ht="39.950000000000003" customHeight="1">
      <c r="A127" s="33" t="s">
        <v>156</v>
      </c>
      <c r="B127" s="37"/>
      <c r="C127" s="10" t="s">
        <v>247</v>
      </c>
      <c r="D127" s="26">
        <v>304</v>
      </c>
      <c r="E127" s="14">
        <f t="shared" si="4"/>
        <v>212.79999999999998</v>
      </c>
      <c r="F127" s="14">
        <f t="shared" si="5"/>
        <v>197.6</v>
      </c>
      <c r="G127" s="14">
        <f t="shared" si="6"/>
        <v>182.4</v>
      </c>
      <c r="H127" s="14">
        <f t="shared" si="7"/>
        <v>167.20000000000002</v>
      </c>
    </row>
    <row r="128" spans="1:8" ht="39.950000000000003" customHeight="1">
      <c r="A128" s="33"/>
      <c r="B128" s="37"/>
      <c r="C128" s="10" t="s">
        <v>248</v>
      </c>
      <c r="D128" s="26">
        <v>304</v>
      </c>
      <c r="E128" s="14">
        <f t="shared" si="4"/>
        <v>212.79999999999998</v>
      </c>
      <c r="F128" s="14">
        <f t="shared" si="5"/>
        <v>197.6</v>
      </c>
      <c r="G128" s="14">
        <f t="shared" si="6"/>
        <v>182.4</v>
      </c>
      <c r="H128" s="14">
        <f t="shared" si="7"/>
        <v>167.20000000000002</v>
      </c>
    </row>
    <row r="129" spans="1:8" ht="39.950000000000003" customHeight="1">
      <c r="A129" s="33"/>
      <c r="B129" s="37"/>
      <c r="C129" s="10" t="s">
        <v>249</v>
      </c>
      <c r="D129" s="26">
        <v>304</v>
      </c>
      <c r="E129" s="14">
        <f t="shared" si="4"/>
        <v>212.79999999999998</v>
      </c>
      <c r="F129" s="14">
        <f t="shared" si="5"/>
        <v>197.6</v>
      </c>
      <c r="G129" s="14">
        <f t="shared" si="6"/>
        <v>182.4</v>
      </c>
      <c r="H129" s="14">
        <f t="shared" si="7"/>
        <v>167.20000000000002</v>
      </c>
    </row>
    <row r="130" spans="1:8" ht="39.950000000000003" customHeight="1">
      <c r="A130" s="33"/>
      <c r="B130" s="37"/>
      <c r="C130" s="10" t="s">
        <v>250</v>
      </c>
      <c r="D130" s="26">
        <v>344</v>
      </c>
      <c r="E130" s="14">
        <f t="shared" si="4"/>
        <v>240.79999999999998</v>
      </c>
      <c r="F130" s="14">
        <f t="shared" si="5"/>
        <v>223.6</v>
      </c>
      <c r="G130" s="14">
        <f t="shared" si="6"/>
        <v>206.4</v>
      </c>
      <c r="H130" s="14">
        <f t="shared" si="7"/>
        <v>189.20000000000002</v>
      </c>
    </row>
    <row r="131" spans="1:8" ht="39.950000000000003" customHeight="1">
      <c r="A131" s="33"/>
      <c r="B131" s="37"/>
      <c r="C131" s="10" t="s">
        <v>251</v>
      </c>
      <c r="D131" s="26">
        <v>344</v>
      </c>
      <c r="E131" s="14">
        <f t="shared" si="4"/>
        <v>240.79999999999998</v>
      </c>
      <c r="F131" s="14">
        <f t="shared" si="5"/>
        <v>223.6</v>
      </c>
      <c r="G131" s="14">
        <f t="shared" si="6"/>
        <v>206.4</v>
      </c>
      <c r="H131" s="14">
        <f t="shared" si="7"/>
        <v>189.20000000000002</v>
      </c>
    </row>
    <row r="132" spans="1:8" ht="39.950000000000003" customHeight="1">
      <c r="A132" s="33"/>
      <c r="B132" s="37"/>
      <c r="C132" s="10" t="s">
        <v>252</v>
      </c>
      <c r="D132" s="26">
        <v>344</v>
      </c>
      <c r="E132" s="14">
        <f t="shared" si="4"/>
        <v>240.79999999999998</v>
      </c>
      <c r="F132" s="14">
        <f t="shared" si="5"/>
        <v>223.6</v>
      </c>
      <c r="G132" s="14">
        <f t="shared" si="6"/>
        <v>206.4</v>
      </c>
      <c r="H132" s="14">
        <f t="shared" si="7"/>
        <v>189.20000000000002</v>
      </c>
    </row>
    <row r="133" spans="1:8" ht="80.099999999999994" customHeight="1">
      <c r="A133" s="12" t="s">
        <v>157</v>
      </c>
      <c r="B133" s="13"/>
      <c r="C133" s="10" t="s">
        <v>158</v>
      </c>
      <c r="D133" s="26">
        <v>326</v>
      </c>
      <c r="E133" s="14">
        <f t="shared" ref="E133:E167" si="8">D133*0.7</f>
        <v>228.2</v>
      </c>
      <c r="F133" s="14">
        <f t="shared" ref="F133:F167" si="9">D133*0.65</f>
        <v>211.9</v>
      </c>
      <c r="G133" s="14">
        <f t="shared" ref="G133:G167" si="10">D133*0.6</f>
        <v>195.6</v>
      </c>
      <c r="H133" s="14">
        <f t="shared" ref="H133:H167" si="11">D133*0.55</f>
        <v>179.3</v>
      </c>
    </row>
    <row r="134" spans="1:8" ht="39.950000000000003" customHeight="1">
      <c r="A134" s="33" t="s">
        <v>159</v>
      </c>
      <c r="B134" s="32"/>
      <c r="C134" s="10" t="s">
        <v>253</v>
      </c>
      <c r="D134" s="28">
        <v>268</v>
      </c>
      <c r="E134" s="14">
        <f t="shared" si="8"/>
        <v>187.6</v>
      </c>
      <c r="F134" s="14">
        <f t="shared" si="9"/>
        <v>174.20000000000002</v>
      </c>
      <c r="G134" s="14">
        <f t="shared" si="10"/>
        <v>160.79999999999998</v>
      </c>
      <c r="H134" s="14">
        <f t="shared" si="11"/>
        <v>147.4</v>
      </c>
    </row>
    <row r="135" spans="1:8" ht="39.950000000000003" customHeight="1">
      <c r="A135" s="33"/>
      <c r="B135" s="32"/>
      <c r="C135" s="10" t="s">
        <v>254</v>
      </c>
      <c r="D135" s="26">
        <v>268</v>
      </c>
      <c r="E135" s="14">
        <f t="shared" si="8"/>
        <v>187.6</v>
      </c>
      <c r="F135" s="14">
        <f t="shared" si="9"/>
        <v>174.20000000000002</v>
      </c>
      <c r="G135" s="14">
        <f t="shared" si="10"/>
        <v>160.79999999999998</v>
      </c>
      <c r="H135" s="14">
        <f t="shared" si="11"/>
        <v>147.4</v>
      </c>
    </row>
    <row r="136" spans="1:8" ht="39.950000000000003" customHeight="1">
      <c r="A136" s="33"/>
      <c r="B136" s="32"/>
      <c r="C136" s="10" t="s">
        <v>255</v>
      </c>
      <c r="D136" s="26">
        <v>268</v>
      </c>
      <c r="E136" s="14">
        <f t="shared" si="8"/>
        <v>187.6</v>
      </c>
      <c r="F136" s="14">
        <f t="shared" si="9"/>
        <v>174.20000000000002</v>
      </c>
      <c r="G136" s="14">
        <f t="shared" si="10"/>
        <v>160.79999999999998</v>
      </c>
      <c r="H136" s="14">
        <f t="shared" si="11"/>
        <v>147.4</v>
      </c>
    </row>
    <row r="137" spans="1:8" ht="39.950000000000003" customHeight="1">
      <c r="A137" s="33"/>
      <c r="B137" s="32"/>
      <c r="C137" s="10" t="s">
        <v>256</v>
      </c>
      <c r="D137" s="26">
        <v>318</v>
      </c>
      <c r="E137" s="14">
        <f t="shared" si="8"/>
        <v>222.6</v>
      </c>
      <c r="F137" s="14">
        <f t="shared" si="9"/>
        <v>206.70000000000002</v>
      </c>
      <c r="G137" s="14">
        <f t="shared" si="10"/>
        <v>190.79999999999998</v>
      </c>
      <c r="H137" s="14">
        <f t="shared" si="11"/>
        <v>174.9</v>
      </c>
    </row>
    <row r="138" spans="1:8" ht="39.950000000000003" customHeight="1">
      <c r="A138" s="33"/>
      <c r="B138" s="32"/>
      <c r="C138" s="10" t="s">
        <v>257</v>
      </c>
      <c r="D138" s="26">
        <v>318</v>
      </c>
      <c r="E138" s="14">
        <f t="shared" si="8"/>
        <v>222.6</v>
      </c>
      <c r="F138" s="14">
        <f t="shared" si="9"/>
        <v>206.70000000000002</v>
      </c>
      <c r="G138" s="14">
        <f t="shared" si="10"/>
        <v>190.79999999999998</v>
      </c>
      <c r="H138" s="14">
        <f t="shared" si="11"/>
        <v>174.9</v>
      </c>
    </row>
    <row r="139" spans="1:8" ht="39.950000000000003" customHeight="1">
      <c r="A139" s="33"/>
      <c r="B139" s="32"/>
      <c r="C139" s="10" t="s">
        <v>258</v>
      </c>
      <c r="D139" s="26">
        <v>318</v>
      </c>
      <c r="E139" s="14">
        <f t="shared" si="8"/>
        <v>222.6</v>
      </c>
      <c r="F139" s="14">
        <f t="shared" si="9"/>
        <v>206.70000000000002</v>
      </c>
      <c r="G139" s="14">
        <f t="shared" si="10"/>
        <v>190.79999999999998</v>
      </c>
      <c r="H139" s="14">
        <f t="shared" si="11"/>
        <v>174.9</v>
      </c>
    </row>
    <row r="140" spans="1:8" ht="80.099999999999994" customHeight="1">
      <c r="A140" s="12" t="s">
        <v>160</v>
      </c>
      <c r="B140" s="13"/>
      <c r="C140" s="10" t="s">
        <v>161</v>
      </c>
      <c r="D140" s="26">
        <v>178</v>
      </c>
      <c r="E140" s="14">
        <f t="shared" si="8"/>
        <v>124.6</v>
      </c>
      <c r="F140" s="14">
        <f t="shared" si="9"/>
        <v>115.7</v>
      </c>
      <c r="G140" s="14">
        <f t="shared" si="10"/>
        <v>106.8</v>
      </c>
      <c r="H140" s="14">
        <f t="shared" si="11"/>
        <v>97.9</v>
      </c>
    </row>
    <row r="141" spans="1:8" ht="80.099999999999994" customHeight="1">
      <c r="A141" s="12" t="s">
        <v>162</v>
      </c>
      <c r="B141" s="13"/>
      <c r="C141" s="10" t="s">
        <v>163</v>
      </c>
      <c r="D141" s="26">
        <v>178</v>
      </c>
      <c r="E141" s="14">
        <f t="shared" si="8"/>
        <v>124.6</v>
      </c>
      <c r="F141" s="14">
        <f t="shared" si="9"/>
        <v>115.7</v>
      </c>
      <c r="G141" s="14">
        <f t="shared" si="10"/>
        <v>106.8</v>
      </c>
      <c r="H141" s="14">
        <f t="shared" si="11"/>
        <v>97.9</v>
      </c>
    </row>
    <row r="142" spans="1:8" ht="24.2" customHeight="1">
      <c r="A142" s="30" t="s">
        <v>231</v>
      </c>
      <c r="B142" s="30"/>
      <c r="C142" s="30"/>
      <c r="D142" s="30"/>
      <c r="E142" s="14">
        <f t="shared" si="8"/>
        <v>0</v>
      </c>
      <c r="F142" s="14">
        <f t="shared" si="9"/>
        <v>0</v>
      </c>
      <c r="G142" s="14">
        <f t="shared" si="10"/>
        <v>0</v>
      </c>
      <c r="H142" s="14">
        <f t="shared" si="11"/>
        <v>0</v>
      </c>
    </row>
    <row r="143" spans="1:8" ht="80.099999999999994" customHeight="1">
      <c r="A143" s="12" t="s">
        <v>164</v>
      </c>
      <c r="B143" s="13"/>
      <c r="C143" s="10" t="s">
        <v>165</v>
      </c>
      <c r="D143" s="26">
        <v>786</v>
      </c>
      <c r="E143" s="14">
        <f t="shared" si="8"/>
        <v>550.19999999999993</v>
      </c>
      <c r="F143" s="14">
        <f t="shared" si="9"/>
        <v>510.90000000000003</v>
      </c>
      <c r="G143" s="14">
        <f t="shared" si="10"/>
        <v>471.59999999999997</v>
      </c>
      <c r="H143" s="14">
        <f t="shared" si="11"/>
        <v>432.3</v>
      </c>
    </row>
    <row r="144" spans="1:8" ht="80.099999999999994" customHeight="1">
      <c r="A144" s="12" t="s">
        <v>166</v>
      </c>
      <c r="B144" s="13"/>
      <c r="C144" s="10" t="s">
        <v>167</v>
      </c>
      <c r="D144" s="26">
        <v>726</v>
      </c>
      <c r="E144" s="14">
        <f t="shared" si="8"/>
        <v>508.2</v>
      </c>
      <c r="F144" s="14">
        <f t="shared" si="9"/>
        <v>471.90000000000003</v>
      </c>
      <c r="G144" s="14">
        <f t="shared" si="10"/>
        <v>435.59999999999997</v>
      </c>
      <c r="H144" s="14">
        <f t="shared" si="11"/>
        <v>399.3</v>
      </c>
    </row>
    <row r="145" spans="1:8" ht="79.349999999999994" customHeight="1">
      <c r="A145" s="12"/>
      <c r="B145" s="13"/>
      <c r="C145" s="10" t="s">
        <v>168</v>
      </c>
      <c r="D145" s="26">
        <v>1844</v>
      </c>
      <c r="E145" s="14">
        <f t="shared" si="8"/>
        <v>1290.8</v>
      </c>
      <c r="F145" s="14">
        <f t="shared" si="9"/>
        <v>1198.6000000000001</v>
      </c>
      <c r="G145" s="14">
        <f t="shared" si="10"/>
        <v>1106.3999999999999</v>
      </c>
      <c r="H145" s="14">
        <f t="shared" si="11"/>
        <v>1014.2</v>
      </c>
    </row>
    <row r="146" spans="1:8" ht="79.349999999999994" customHeight="1">
      <c r="A146" s="12" t="s">
        <v>169</v>
      </c>
      <c r="B146" s="13"/>
      <c r="C146" s="10" t="s">
        <v>170</v>
      </c>
      <c r="D146" s="26">
        <v>1114</v>
      </c>
      <c r="E146" s="14">
        <f t="shared" si="8"/>
        <v>779.8</v>
      </c>
      <c r="F146" s="14">
        <f t="shared" si="9"/>
        <v>724.1</v>
      </c>
      <c r="G146" s="14">
        <f t="shared" si="10"/>
        <v>668.4</v>
      </c>
      <c r="H146" s="14">
        <f t="shared" si="11"/>
        <v>612.70000000000005</v>
      </c>
    </row>
    <row r="147" spans="1:8" ht="79.349999999999994" customHeight="1">
      <c r="A147" s="12" t="s">
        <v>171</v>
      </c>
      <c r="B147" s="13"/>
      <c r="C147" s="10" t="s">
        <v>172</v>
      </c>
      <c r="D147" s="26">
        <v>2124</v>
      </c>
      <c r="E147" s="14">
        <f t="shared" si="8"/>
        <v>1486.8</v>
      </c>
      <c r="F147" s="14">
        <f t="shared" si="9"/>
        <v>1380.6000000000001</v>
      </c>
      <c r="G147" s="14">
        <f t="shared" si="10"/>
        <v>1274.3999999999999</v>
      </c>
      <c r="H147" s="14">
        <f t="shared" si="11"/>
        <v>1168.2</v>
      </c>
    </row>
    <row r="148" spans="1:8" ht="79.349999999999994" customHeight="1">
      <c r="A148" s="12" t="s">
        <v>173</v>
      </c>
      <c r="B148" s="13"/>
      <c r="C148" s="10" t="s">
        <v>174</v>
      </c>
      <c r="D148" s="26">
        <v>1280</v>
      </c>
      <c r="E148" s="14">
        <f t="shared" si="8"/>
        <v>896</v>
      </c>
      <c r="F148" s="14">
        <f t="shared" si="9"/>
        <v>832</v>
      </c>
      <c r="G148" s="14">
        <f t="shared" si="10"/>
        <v>768</v>
      </c>
      <c r="H148" s="14">
        <f t="shared" si="11"/>
        <v>704</v>
      </c>
    </row>
    <row r="149" spans="1:8" ht="79.349999999999994" customHeight="1">
      <c r="A149" s="12" t="s">
        <v>175</v>
      </c>
      <c r="B149" s="13"/>
      <c r="C149" s="10" t="s">
        <v>176</v>
      </c>
      <c r="D149" s="26">
        <v>1202</v>
      </c>
      <c r="E149" s="14">
        <f t="shared" si="8"/>
        <v>841.4</v>
      </c>
      <c r="F149" s="14">
        <f t="shared" si="9"/>
        <v>781.30000000000007</v>
      </c>
      <c r="G149" s="14">
        <f t="shared" si="10"/>
        <v>721.19999999999993</v>
      </c>
      <c r="H149" s="14">
        <f t="shared" si="11"/>
        <v>661.1</v>
      </c>
    </row>
    <row r="150" spans="1:8" ht="80.099999999999994" customHeight="1">
      <c r="A150" s="12" t="s">
        <v>177</v>
      </c>
      <c r="B150" s="13"/>
      <c r="C150" s="10" t="s">
        <v>178</v>
      </c>
      <c r="D150" s="26">
        <v>510</v>
      </c>
      <c r="E150" s="14">
        <f t="shared" si="8"/>
        <v>357</v>
      </c>
      <c r="F150" s="14">
        <f t="shared" si="9"/>
        <v>331.5</v>
      </c>
      <c r="G150" s="14">
        <f t="shared" si="10"/>
        <v>306</v>
      </c>
      <c r="H150" s="14">
        <f t="shared" si="11"/>
        <v>280.5</v>
      </c>
    </row>
    <row r="151" spans="1:8" ht="80.099999999999994" customHeight="1">
      <c r="A151" s="12" t="s">
        <v>179</v>
      </c>
      <c r="B151" s="13"/>
      <c r="C151" s="10" t="s">
        <v>232</v>
      </c>
      <c r="D151" s="26">
        <v>600</v>
      </c>
      <c r="E151" s="14">
        <f t="shared" si="8"/>
        <v>420</v>
      </c>
      <c r="F151" s="14">
        <f t="shared" si="9"/>
        <v>390</v>
      </c>
      <c r="G151" s="14">
        <f t="shared" si="10"/>
        <v>360</v>
      </c>
      <c r="H151" s="14">
        <f t="shared" si="11"/>
        <v>330</v>
      </c>
    </row>
    <row r="152" spans="1:8" ht="80.099999999999994" customHeight="1">
      <c r="A152" s="12" t="s">
        <v>180</v>
      </c>
      <c r="B152" s="13"/>
      <c r="C152" s="10" t="s">
        <v>181</v>
      </c>
      <c r="D152" s="26">
        <v>338</v>
      </c>
      <c r="E152" s="14">
        <f t="shared" si="8"/>
        <v>236.6</v>
      </c>
      <c r="F152" s="14">
        <f t="shared" si="9"/>
        <v>219.70000000000002</v>
      </c>
      <c r="G152" s="14">
        <f t="shared" si="10"/>
        <v>202.79999999999998</v>
      </c>
      <c r="H152" s="14">
        <f t="shared" si="11"/>
        <v>185.9</v>
      </c>
    </row>
    <row r="153" spans="1:8" ht="80.099999999999994" customHeight="1">
      <c r="A153" s="12" t="s">
        <v>182</v>
      </c>
      <c r="B153" s="13"/>
      <c r="C153" s="10" t="s">
        <v>183</v>
      </c>
      <c r="D153" s="26">
        <v>746</v>
      </c>
      <c r="E153" s="14">
        <f t="shared" si="8"/>
        <v>522.19999999999993</v>
      </c>
      <c r="F153" s="14">
        <f t="shared" si="9"/>
        <v>484.90000000000003</v>
      </c>
      <c r="G153" s="14">
        <f t="shared" si="10"/>
        <v>447.59999999999997</v>
      </c>
      <c r="H153" s="14">
        <f t="shared" si="11"/>
        <v>410.3</v>
      </c>
    </row>
    <row r="154" spans="1:8" ht="80.099999999999994" customHeight="1">
      <c r="A154" s="12" t="s">
        <v>184</v>
      </c>
      <c r="B154" s="13"/>
      <c r="C154" s="10" t="s">
        <v>185</v>
      </c>
      <c r="D154" s="26">
        <v>378</v>
      </c>
      <c r="E154" s="14">
        <f t="shared" si="8"/>
        <v>264.59999999999997</v>
      </c>
      <c r="F154" s="14">
        <f t="shared" si="9"/>
        <v>245.70000000000002</v>
      </c>
      <c r="G154" s="14">
        <f t="shared" si="10"/>
        <v>226.79999999999998</v>
      </c>
      <c r="H154" s="14">
        <f t="shared" si="11"/>
        <v>207.9</v>
      </c>
    </row>
    <row r="155" spans="1:8" ht="80.099999999999994" customHeight="1">
      <c r="A155" s="12" t="s">
        <v>186</v>
      </c>
      <c r="B155" s="13"/>
      <c r="C155" s="16" t="s">
        <v>187</v>
      </c>
      <c r="D155" s="26">
        <v>520</v>
      </c>
      <c r="E155" s="14">
        <f t="shared" si="8"/>
        <v>364</v>
      </c>
      <c r="F155" s="14">
        <f t="shared" si="9"/>
        <v>338</v>
      </c>
      <c r="G155" s="14">
        <f t="shared" si="10"/>
        <v>312</v>
      </c>
      <c r="H155" s="14">
        <f t="shared" si="11"/>
        <v>286</v>
      </c>
    </row>
    <row r="156" spans="1:8" ht="80.099999999999994" customHeight="1">
      <c r="A156" s="12" t="s">
        <v>188</v>
      </c>
      <c r="B156" s="13"/>
      <c r="C156" s="16" t="s">
        <v>189</v>
      </c>
      <c r="D156" s="26">
        <v>664</v>
      </c>
      <c r="E156" s="14">
        <f t="shared" si="8"/>
        <v>464.79999999999995</v>
      </c>
      <c r="F156" s="14">
        <f t="shared" si="9"/>
        <v>431.6</v>
      </c>
      <c r="G156" s="14">
        <f t="shared" si="10"/>
        <v>398.4</v>
      </c>
      <c r="H156" s="14">
        <f t="shared" si="11"/>
        <v>365.20000000000005</v>
      </c>
    </row>
    <row r="157" spans="1:8" ht="39.950000000000003" customHeight="1">
      <c r="A157" s="33" t="s">
        <v>190</v>
      </c>
      <c r="B157" s="34"/>
      <c r="C157" s="16" t="s">
        <v>233</v>
      </c>
      <c r="D157" s="26">
        <v>382</v>
      </c>
      <c r="E157" s="14">
        <f t="shared" si="8"/>
        <v>267.39999999999998</v>
      </c>
      <c r="F157" s="14">
        <f t="shared" si="9"/>
        <v>248.3</v>
      </c>
      <c r="G157" s="14">
        <f t="shared" si="10"/>
        <v>229.2</v>
      </c>
      <c r="H157" s="14">
        <f t="shared" si="11"/>
        <v>210.10000000000002</v>
      </c>
    </row>
    <row r="158" spans="1:8" ht="39.950000000000003" customHeight="1">
      <c r="A158" s="33"/>
      <c r="B158" s="34"/>
      <c r="C158" s="16" t="s">
        <v>234</v>
      </c>
      <c r="D158" s="26">
        <v>336</v>
      </c>
      <c r="E158" s="14">
        <f t="shared" si="8"/>
        <v>235.2</v>
      </c>
      <c r="F158" s="14">
        <f t="shared" si="9"/>
        <v>218.4</v>
      </c>
      <c r="G158" s="14">
        <f t="shared" si="10"/>
        <v>201.6</v>
      </c>
      <c r="H158" s="14">
        <f t="shared" si="11"/>
        <v>184.8</v>
      </c>
    </row>
    <row r="159" spans="1:8" ht="39.950000000000003" customHeight="1">
      <c r="A159" s="33" t="s">
        <v>191</v>
      </c>
      <c r="B159" s="34"/>
      <c r="C159" s="16" t="s">
        <v>237</v>
      </c>
      <c r="D159" s="26">
        <v>360</v>
      </c>
      <c r="E159" s="14">
        <f t="shared" si="8"/>
        <v>251.99999999999997</v>
      </c>
      <c r="F159" s="14">
        <f t="shared" si="9"/>
        <v>234</v>
      </c>
      <c r="G159" s="14">
        <f t="shared" si="10"/>
        <v>216</v>
      </c>
      <c r="H159" s="14">
        <f t="shared" si="11"/>
        <v>198.00000000000003</v>
      </c>
    </row>
    <row r="160" spans="1:8" ht="39.950000000000003" customHeight="1">
      <c r="A160" s="33"/>
      <c r="B160" s="34"/>
      <c r="C160" s="16" t="s">
        <v>235</v>
      </c>
      <c r="D160" s="26">
        <v>318</v>
      </c>
      <c r="E160" s="14">
        <f t="shared" si="8"/>
        <v>222.6</v>
      </c>
      <c r="F160" s="14">
        <f t="shared" si="9"/>
        <v>206.70000000000002</v>
      </c>
      <c r="G160" s="14">
        <f t="shared" si="10"/>
        <v>190.79999999999998</v>
      </c>
      <c r="H160" s="14">
        <f t="shared" si="11"/>
        <v>174.9</v>
      </c>
    </row>
    <row r="161" spans="1:8" ht="24.2" customHeight="1">
      <c r="A161" s="32" t="s">
        <v>192</v>
      </c>
      <c r="B161" s="32"/>
      <c r="C161" s="32"/>
      <c r="D161" s="32"/>
      <c r="E161" s="14">
        <f t="shared" si="8"/>
        <v>0</v>
      </c>
      <c r="F161" s="14">
        <f t="shared" si="9"/>
        <v>0</v>
      </c>
      <c r="G161" s="14">
        <f t="shared" si="10"/>
        <v>0</v>
      </c>
      <c r="H161" s="14">
        <f t="shared" si="11"/>
        <v>0</v>
      </c>
    </row>
    <row r="162" spans="1:8" ht="80.25" customHeight="1">
      <c r="A162" s="20" t="s">
        <v>193</v>
      </c>
      <c r="B162" s="20"/>
      <c r="C162" s="10" t="s">
        <v>194</v>
      </c>
      <c r="D162" s="26">
        <v>394</v>
      </c>
      <c r="E162" s="14">
        <f t="shared" si="8"/>
        <v>275.79999999999995</v>
      </c>
      <c r="F162" s="14">
        <f t="shared" si="9"/>
        <v>256.10000000000002</v>
      </c>
      <c r="G162" s="14">
        <f t="shared" si="10"/>
        <v>236.39999999999998</v>
      </c>
      <c r="H162" s="14">
        <f t="shared" si="11"/>
        <v>216.70000000000002</v>
      </c>
    </row>
    <row r="163" spans="1:8" ht="80.25" customHeight="1">
      <c r="A163" s="20" t="s">
        <v>195</v>
      </c>
      <c r="B163" s="20"/>
      <c r="C163" s="10" t="s">
        <v>196</v>
      </c>
      <c r="D163" s="26">
        <v>372</v>
      </c>
      <c r="E163" s="14">
        <f t="shared" si="8"/>
        <v>260.39999999999998</v>
      </c>
      <c r="F163" s="14">
        <f t="shared" si="9"/>
        <v>241.8</v>
      </c>
      <c r="G163" s="14">
        <f t="shared" si="10"/>
        <v>223.2</v>
      </c>
      <c r="H163" s="14">
        <f t="shared" si="11"/>
        <v>204.60000000000002</v>
      </c>
    </row>
    <row r="164" spans="1:8" ht="80.25" customHeight="1">
      <c r="A164" s="20" t="s">
        <v>197</v>
      </c>
      <c r="B164" s="20"/>
      <c r="C164" s="10" t="s">
        <v>198</v>
      </c>
      <c r="D164" s="26">
        <v>472</v>
      </c>
      <c r="E164" s="14">
        <f t="shared" si="8"/>
        <v>330.4</v>
      </c>
      <c r="F164" s="14">
        <f t="shared" si="9"/>
        <v>306.8</v>
      </c>
      <c r="G164" s="14">
        <f t="shared" si="10"/>
        <v>283.2</v>
      </c>
      <c r="H164" s="14">
        <f t="shared" si="11"/>
        <v>259.60000000000002</v>
      </c>
    </row>
    <row r="165" spans="1:8" ht="80.25" customHeight="1">
      <c r="A165" s="20" t="s">
        <v>199</v>
      </c>
      <c r="B165" s="20"/>
      <c r="C165" s="10" t="s">
        <v>200</v>
      </c>
      <c r="D165" s="26">
        <v>398</v>
      </c>
      <c r="E165" s="14">
        <f t="shared" si="8"/>
        <v>278.59999999999997</v>
      </c>
      <c r="F165" s="14">
        <f t="shared" si="9"/>
        <v>258.7</v>
      </c>
      <c r="G165" s="14">
        <f t="shared" si="10"/>
        <v>238.79999999999998</v>
      </c>
      <c r="H165" s="14">
        <f t="shared" si="11"/>
        <v>218.9</v>
      </c>
    </row>
    <row r="166" spans="1:8" ht="80.099999999999994" customHeight="1">
      <c r="A166" s="12" t="s">
        <v>201</v>
      </c>
      <c r="B166" s="13"/>
      <c r="C166" s="10" t="s">
        <v>202</v>
      </c>
      <c r="D166" s="26">
        <v>776</v>
      </c>
      <c r="E166" s="14">
        <f t="shared" si="8"/>
        <v>543.19999999999993</v>
      </c>
      <c r="F166" s="14">
        <f t="shared" si="9"/>
        <v>504.40000000000003</v>
      </c>
      <c r="G166" s="14">
        <f t="shared" si="10"/>
        <v>465.59999999999997</v>
      </c>
      <c r="H166" s="14">
        <f t="shared" si="11"/>
        <v>426.8</v>
      </c>
    </row>
    <row r="167" spans="1:8" ht="80.099999999999994" customHeight="1">
      <c r="A167" s="12" t="s">
        <v>203</v>
      </c>
      <c r="B167" s="13"/>
      <c r="C167" s="10" t="s">
        <v>204</v>
      </c>
      <c r="D167" s="26">
        <v>486</v>
      </c>
      <c r="E167" s="14">
        <f t="shared" si="8"/>
        <v>340.2</v>
      </c>
      <c r="F167" s="14">
        <f t="shared" si="9"/>
        <v>315.90000000000003</v>
      </c>
      <c r="G167" s="14">
        <f t="shared" si="10"/>
        <v>291.59999999999997</v>
      </c>
      <c r="H167" s="14">
        <f t="shared" si="11"/>
        <v>267.3</v>
      </c>
    </row>
  </sheetData>
  <sheetProtection selectLockedCells="1" selectUnlockedCells="1"/>
  <mergeCells count="46">
    <mergeCell ref="A127:A132"/>
    <mergeCell ref="B127:B132"/>
    <mergeCell ref="A159:A160"/>
    <mergeCell ref="B159:B160"/>
    <mergeCell ref="A161:D161"/>
    <mergeCell ref="A134:A139"/>
    <mergeCell ref="B134:B139"/>
    <mergeCell ref="A142:D142"/>
    <mergeCell ref="A157:A158"/>
    <mergeCell ref="B157:B158"/>
    <mergeCell ref="A114:A119"/>
    <mergeCell ref="B114:B119"/>
    <mergeCell ref="A120:D120"/>
    <mergeCell ref="A123:A124"/>
    <mergeCell ref="B123:B124"/>
    <mergeCell ref="A92:D92"/>
    <mergeCell ref="A94:D94"/>
    <mergeCell ref="A101:D101"/>
    <mergeCell ref="A105:D105"/>
    <mergeCell ref="A113:D113"/>
    <mergeCell ref="A81:A82"/>
    <mergeCell ref="B81:B82"/>
    <mergeCell ref="A83:D83"/>
    <mergeCell ref="A86:D86"/>
    <mergeCell ref="A87:A91"/>
    <mergeCell ref="B87:B91"/>
    <mergeCell ref="A62:A70"/>
    <mergeCell ref="B62:B70"/>
    <mergeCell ref="A71:A79"/>
    <mergeCell ref="B71:B79"/>
    <mergeCell ref="A80:D80"/>
    <mergeCell ref="A45:A53"/>
    <mergeCell ref="B45:B53"/>
    <mergeCell ref="A54:A60"/>
    <mergeCell ref="B54:B60"/>
    <mergeCell ref="A61:D61"/>
    <mergeCell ref="A28:D28"/>
    <mergeCell ref="A33:D33"/>
    <mergeCell ref="A37:D37"/>
    <mergeCell ref="A40:D40"/>
    <mergeCell ref="A44:D44"/>
    <mergeCell ref="A1:B1"/>
    <mergeCell ref="A3:D3"/>
    <mergeCell ref="A10:D10"/>
    <mergeCell ref="A16:D16"/>
    <mergeCell ref="A22:D22"/>
  </mergeCells>
  <pageMargins left="0.48333333333333334" right="0.14027777777777778" top="0.55069444444444449" bottom="0.5111111111111110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3181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Color Imagination </vt:lpstr>
      <vt:lpstr>'Color Imagination '!Excel_BuiltIn_Print_Area</vt:lpstr>
      <vt:lpstr>'Color Imagination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color imagination - Поиск в Google</dc:title>
  <dc:creator>bill</dc:creator>
  <cp:lastModifiedBy>Вирта</cp:lastModifiedBy>
  <cp:revision>41</cp:revision>
  <cp:lastPrinted>2015-04-14T12:29:45Z</cp:lastPrinted>
  <dcterms:created xsi:type="dcterms:W3CDTF">2001-12-21T08:51:35Z</dcterms:created>
  <dcterms:modified xsi:type="dcterms:W3CDTF">2017-02-13T10:14:38Z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2052-9.1.0.4842</vt:lpwstr>
  </property>
</Properties>
</file>