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11565"/>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F2" i="1"/>
  <c r="E2" i="1"/>
  <c r="D2" i="1"/>
  <c r="C2" i="1"/>
</calcChain>
</file>

<file path=xl/sharedStrings.xml><?xml version="1.0" encoding="utf-8"?>
<sst xmlns="http://schemas.openxmlformats.org/spreadsheetml/2006/main" count="173" uniqueCount="173">
  <si>
    <t xml:space="preserve"> DELTA 12 CT SPOT lens 25.700 Lum,  Архитектурный прожектор WASH, 48 x Full White LEDs; индекс цветопередачи CRI &gt;90, 10 DMX каналов, 500 Вт,  IP65, 443*454*216mm, 18 kg</t>
  </si>
  <si>
    <t>DTS DELTA 12 FC SPOT lens 12900 lux / 5m / 12'  , Архитектурный прожектор WASH, 48 x 10W LEDs RGBW, угол 12 гр., 10 DMX каналов, 500 Вт,  IP65, 443*454*205 mm, 18 kg</t>
  </si>
  <si>
    <t>DTS DELTA 12 FC ULTRA NARROW 22.050  lux / 5m / 8'  , Архитектурный прожектор WASH, 48 x 10W LEDs RGBW, угол 8 гр., 10 DMX каналов, 500 Вт,  IP65, 443*454*205 mm, 18 kg</t>
  </si>
  <si>
    <t>DTS DELTA 12 HEAD CT SPOT lens Архитектурный прожектор - колорченджер: 48 x Full Colour (RGBW) LEDs; 12.900 Lux at 5 m,  17.728 Lum, индекс цветопередачи CRI &gt; 90; оптика 10‘, 10 DMX каналов, 500 Вт,  90-260V  50/60 Hz, IP65, 461*158*337 mm, 9 kg</t>
  </si>
  <si>
    <t>DTS DELTA 12 HEAD FC SPOT lens Архитектурный прожектор - колорченджер: 48 x Full Colour (RGBW) LEDs; 12.900 Lux at 5 m,  17.728 Lum, индекс цветопередачи CRI &gt; 90; оптика 10‘, 10 DMX каналов, 500 Вт,  90-260V  50/60 Hz, IP65, 461*158*337 mm, 9 kg</t>
  </si>
  <si>
    <t>DTS DELTA 8-B HEAD FC SPOT lens Black  Black Архитектурный прожектор - колорченджер: 36 x Full Colour (RGBW) LEDs; индекс цветопередачи CRI &gt; 90; 11.088 Lum,  оптика 10 ‘, 10 DMX каналов, 250 Вт,  IP65, 337*459*154 mm, 9 kg</t>
  </si>
  <si>
    <t xml:space="preserve"> DELTA 8-B HEAD FULL WHITE SPOT lens Black  Архитектурный прожектор WASH, 36 x Full White LEDs, 16128 Lum, управление через контроллер Z40 (до 4-x приборов), оптика 10 ‘, DMX 512, 250 Вт, IP65, 459*337*154 mm, 9 kg</t>
  </si>
  <si>
    <t>DTS DELTA 8-B HEAD RGBW 144Leds LENS 20 ‘ Black  Архитектурный прожектор – колорченджер: 144 LEDs (36 x Red, 36 x Green, 36 x Blue, 36 x White), управление через контроллер Z40 (до 4-x приборов), DMX 512, 300 Вт, IP65, 459*337*154 mm, 9 kg</t>
  </si>
  <si>
    <t>DTS DELTA 8-B HEAD RGBW 144Leds LENS 32‘ Black  Архитектурный прожектор – колорченджер: 144 LEDs (36 x Red, 36 x Green, 36 x Blue, 36 x White), управление через контроллер Z40 (до 4-x приборов), DMX 512, 300 Вт, IP65, 459*337*154 mm, 9 kg</t>
  </si>
  <si>
    <t xml:space="preserve"> DELTA 8-B HEAD RGBW 144Leds SPOT Black  Архитектурный прожектор – колорченджер: 144 LEDs (36 x Red, 36 x Green, 36 x Blue, 36 x White), управление через контроллер Z40 (до 4-x приборов), DMX 512, 300 Вт, IP65, 459*337*154 mm, 9 kg</t>
  </si>
  <si>
    <t xml:space="preserve"> DELTA 8-R FULL RGBW SPOT lens Black  Полноповоротный "moving head" прожектор - колорченджер: 36 x Full Colour (RGBW) LEDs; индекс цветопередачи CRI &gt; 90; 11.088 Lum,  оптика 10 ‘, 10 DMX каналов, 250 Вт,  IP65</t>
  </si>
  <si>
    <t xml:space="preserve"> DELTA 8-R FULL WHITE SPOT lens Black Полноповоротный "moving head" прожектор – колорченджер, 36 x Full White LEDs, 16128 Lum, оптика 10 ‘, DMX 512, 250 Вт, IP65</t>
  </si>
  <si>
    <t xml:space="preserve"> DELTA HEAD 40 RGBW ULTRA-NARROW lens Архитектурный прожектор - колорченджер: 40 x Full Colour (RGBW) LEDs;  8.250 Lum, оптика 4,5‘, DMX-512, 200 Вт,  90-260V  50/60 Hz, IP65, 460*154*337 mm, 9 kg</t>
  </si>
  <si>
    <t>DTS DIVE 1 FC, MEDIUM lens, IP68, Bracket   Светодиодный подводный прожектор на лире (до 2-х м.), 138 lux/ 3m, 300 Lum, 1 Full Color (RGBW) LED, угол 20‘, DMX 512, управление через контроллер Z30 (24 шт.), Z60 (48 шт.), 9 Вт, 71*56*71 mm, 0,6 kg</t>
  </si>
  <si>
    <t>DTS DIVE 18 RGB, SPOT lens, IP68, Bracket   Светодиодный подводный прожектор на лире (до 2-х м.), 3253 lux/ 3m, 1500 Lum, 18 LEDs (6 x Red, 6 x Green, 6 x Blue), угол 6‘, DMX 512, управление через контроллер Z30 (5 шт.), Z60 (10 шт.), 30 Вт, 138*224*200 mm, 5,7 kg</t>
  </si>
  <si>
    <t>DTS DIVE 18R RGB, SPOT lens, IP68, Recessed   Светодиодный подводный прожектор для скрытой установки (до 2-х м.), 3253 lux/ 3m, 1500 Lum, 18 LEDs (6 x Red, 6 x Green, 6 x Blue), угол 6‘, DMX 512, управление через контроллер Z30 (5 шт.), Z60 (10 шт.), 30 Вт, 80*300*300 mm, 6,3 kg</t>
  </si>
  <si>
    <t>DTS DIVE 1R FC, MEDIUM lens, IP68, Recessed   Светодиодный подводный прожектор для скрытой установки (до 2-х м.), 138 lux/ 3m, 300 Lum, 1 Full Color (RGBW) LED, угол 20‘, DMX 512, управление через контроллер Z30 (24 шт.), Z60 (48 шт.), 9 Вт, 65*75*75 mm, 0,6 kg</t>
  </si>
  <si>
    <t>DTS DIVE 3 CT, MEDIUM lens, IP68, Bracket   Светодиодный подводный прожектор на лире (до 2-х м.), 416 lux/ 3m, 920 Lum, 3 Full Color (RGBW) LEDs, угол 20‘, DMX 512, управление через контроллер Z30 (10 шт.), Z60 (20 шт.), 42 Вт, 104*91*85 mm, 1,7 kg</t>
  </si>
  <si>
    <t>DTS DIVE 3 FC RGBW, MEDIUM lens, IP68, Bracket   Светодиодный подводный прожектор на лире (до 2-х м.), 416 lux/ 3m, 920 Lum, 3 Full Color (RGBW) LEDs, угол 20‘, DMX 512, управление через контроллер Z30 (10 шт.), Z60 (20 шт.), 42 Вт, 104*91*85 mm, 1,7 kg</t>
  </si>
  <si>
    <t>DTS DIVE 36 RGB, SPOT lens, IP68, Bracket   Светодиодный подводный прожектор на лире (до 2-х м.), 2158 lux/ 3m, 3000 Lum, 36 LEDs (12 x Red, 12 x Green, 12 x Blue), угол 6‘, управление DMX 512, электропитание через внешний PSU 12В/150 Вт - 3 прибора, 300 Вт - 5 приборов, 55 Вт, 138*224*200 mm, 6,4 kg</t>
  </si>
  <si>
    <t>DTS DIVE 36R RGB, SPOT lens, IP68, Recessed Светодиодный подводный прожектор для скрытой установки (до 2-х м.), 2158 lux/ 3m, 3000 Lum, 36 LEDs (12 x Red, 12 x Green, 12 x Blue), угол 6‘, управление DMX 512, электропитание через внешний PSU 12В/150 Вт - 3 прибора, 300 Вт - 5 приборов, 55 Вт, 80*300*300 mm, 7 kg</t>
  </si>
  <si>
    <t>DTS DIVE 3R CT, MEDIUM lens, IP68, Recessed Светодиодный подводный прожектор для скрытой установки (до 2-х м.), 416 lux/ 3m, 920 Lum, 3 Full White LEDs, угол 20‘, DMX 512, управление через контроллер Z30 (8 шт.), Z60 (16 шт.), 21 Вт, 80*140*140 mm, 1,7 kg</t>
  </si>
  <si>
    <t>DTS DIVE 3R FC RGBW, MEDIUM lens, IP68, Recessed Светодиодный подводный прожектор для скрытой установки (до 2-х м.), 416 lux/ 3m, 920 Lum, 3 Full Color (RGBW) LEDs, угол 20‘, DMX 512, управление через контроллер Z30 (8 шт.), Z60 (16 шт.), 21 Вт, 80*140*140 mm, 1,7 kg</t>
  </si>
  <si>
    <t>DTS DIVE 6 FC RGBW, SPOT lens, IP68, Bracket   Светодиодный подводный прожектор на лире (до 2-х м.), 2347 lux/ 3m, 2300 Lum, 6 Full Color (RGBW) LEDs, угол 10‘, DMX 512, управление через контроллер Z30 (5 шт.), Z60 (10 шт.), 42 Вт, 138*171*148 mm, 3,5 kg</t>
  </si>
  <si>
    <t>DTS DIVE 6/R FULL COLOUR (WIDE) Встраиваемый LED колорченджер для подводного освещения, IP68 , корпус - бронза и нержавеющая сталь, 6  FULL COLOR LED 3W, 2300 Lum, угол 40 град., без блока питания и управления, 5 м кабель с разъемом  RJ12, 42 W, 3,5Kg, 80*200*200 mm</t>
  </si>
  <si>
    <t xml:space="preserve">DTS DIVE 6R FC RGBW, SPOT lens, IP68, Recessed Светодиодный подводный прожектор для скрытой установки (до 2-х м.), 2347 lux/ 3m, 2300 Lum, 6 Full Color (RGBW) LEDs, угол 10‘, DMX 512, управление через контроллер Z30 (10 шт.), Z60 (20 шт.), 15 Вт, 80*200*200 mm, 3,5 kg
</t>
  </si>
  <si>
    <t>DTS DIVE 9 RGB, SPOT lens, IP68, Bracket   Светодиодный подводный прожектор на лире (до 2-х м.), 1727 lux/ 3m, 750 Lum, 9 LEDs (3 x Red, 3 x Green, 3 x Blue), угол 6‘, DMX 512, управление через контроллер Z30 (10 шт.), Z60 (20 шт.), 15 Вт, 138*171*148 mm, 3,6 kg</t>
  </si>
  <si>
    <t>DTS DIVE 9R RGB, SPOT lens, IP68, Recessed    Светодиодный подводный прожектор для скрытой установки (до 2-х м.), 1727 lux/ 3m, 750 Lum, 9 LEDs (3 x Red, 3 x Green, 3 x Blue), угол 6‘, DMX 512, управление через контроллер Z30 (10 шт.), Z60 (20 шт.), 15 Вт, 80*200*200 mm, 3,5 kg</t>
  </si>
  <si>
    <t>DTS DONUT RGBW, SPOT lens, IP68  Светодиодный подводный прожектор (до 2-х м.), 17491 lux/ 3m, 14500 Lum, 96 LEDs (24 x Red, 24 x Green, 24 x Blue, 24 x White), угол 13‘, управление через контроллер Z40 (до 4-x приборов), DMX 512, 270 Вт, 300*300*69 mm, 6,4 kg</t>
  </si>
  <si>
    <t>DTS EOS 6 FC, SPOT lens, Silver Компактный LED прожектор на лире, 6х Full Color (RGBW) LEDs, 2.300 Lum, DMX-512, управление через контроллер Z8/DROVENET 832 до 16-ти приборов, 90-260V  50/60 Hz, IP65, 156*83*177 mm, 2 kg.</t>
  </si>
  <si>
    <t>DTS EOS 9 WHITE, 3000K, SPOT lens, Silver Компактный LED прожектор на лире, 6 х 3000K LEDs, 1.260 Lum, угол раскрытия луча 6 град., DMX-512, управление через контроллер Z8/DROVENET 832 до 32-х приборов, 90-260V 50/60 Hz, IP65, 15W max, 156*83*177 mm, 2 kg.</t>
  </si>
  <si>
    <t>DTS FOCUS CT, SPOT lens, IP65, Grey Glitter  Компактный светодиодный прожектор на лире, 1324 Lum, 3 Full White LEDs, угол 12‘, управление через контроллер Z1 (до 5-ти приборов), Z8 (до 32-х приборов), длина кабеля питания/управления до 100м., DMX 512, 21 Вт, 93*95*105 mm, 0,8 kg</t>
  </si>
  <si>
    <t>DTS FOCUS FC, SPOT lens, IP65, Grey Glitter  Компактный светодиодный прожектор на лире, 920 Lum, 3 Full Colour (RGBW) LEDs, угол 10‘, управление через контроллер Z1 (1 прибор), Z8 (до 8-ми приборов), DMX 512, 21 Вт, 93*95*105 mm, 0,8 kg</t>
  </si>
  <si>
    <t>DTS FOCUS/R CT, SPOT lens, IP65, Silver  Silver Компактный светодиодный прожектор для скрытой установки, 1324  Lum, 3 Full White LEDs, угол 12‘, управление через контроллер Z1 (до 5-ти приборов), Z8 (до 32-х приборов), длина кабеля питания/управления до 100м., DMX 512, 21 Вт, 78*125*78 mm, 1 kg</t>
  </si>
  <si>
    <t>DTS FOCUS/R FC, SPOT lens, IP65, Silver  Компактный светодиодный прожектор для скрытой установки, 920 Lum, 3 Full Colour (RGBW) LEDs, угол 12‘, управление через контроллер Z1 (до 5-ти приборов), Z8 (до 32-х приборов), длина кабеля питания/управления до 100м., DMX 512, 21 Вт, 78*125*78 mm, 1 kg</t>
  </si>
  <si>
    <t>DTS FOCUS SOLO CT, SPOT lens, IP65, Grey Glitter  Компактный светодиодный прожектор на лире, 420 Lum, 3 White LEDs, 10 Вт, угол 12‘, DMX 512, требуется внешний блок питания 12/48 В DC,  кабель питания/управления 4-х проводной 1 м,  93*95*105 mm, 0,8 kg</t>
  </si>
  <si>
    <t>DTS FOCUS SOLO FC, SPOT lens, IP65, Grey Glitter Компактный светодиодный прожектор на лире, 429 Lum, 1 Full Color (RGBW), 10 Вт, LED, угол 12‘, DMX 512, требуется внешний блок питания 12/48 В DC, кабель питания/управления 4-х проводной 1 м , 93*95*105 mm, 0.8 kg</t>
  </si>
  <si>
    <t>DTS FOCUS SOLO ZOOM, FC, Grey Glitter  Компактный светодиодный прожектор на лире, 429 Lum, 1Full Colour (RGBW) LEDs, угол 3.5‘-52‘, длина кабеля питания/управления до 100м., DMX 512, 10 Вт, 140*100*117 mm, 0,95 kg</t>
  </si>
  <si>
    <t>DTS FOCUS SOLO ZOOM, RAL 1036 PEARL GOLD Grey Glitter  Компактный светодиодный прожектор на лире, 920 Lum, 3 Full Colour (RGBW) LEDs, угол 12‘, управление через контроллер Z1 (до 5-ти приборов), Z8 (до 32-х приборов), длина кабеля питания/управления до 100м., DMX 512, 21 Вт, 93*95*105 mm, 0,8 kg</t>
  </si>
  <si>
    <t>DTS FOCUS/R SOLO CT, SPOT lens, IP65, Grey Glitter Компактный светодиодный прожектор для скрытой установки, 618 Lum, 1 Full White LEDs, 10 Вт, угол 12‘, DMX 512, требуется внешний блок питания 12/48 В DC,  кабель питания/управления 4-х проводной 1 м, 78*125*78 mm, 1 kg</t>
  </si>
  <si>
    <t xml:space="preserve"> FOCUS/R SOLO FC, SPOT lens, IP65, Grey Glitter  Компактный светодиодный прожектор для скрытой установки, 429 Lum, 1 Full Color (RGBW), 10 Вт, LED, угол 12‘, DMX 512, требуется внешний блок питания 12/48 В DC,  кабель питания/управления 4-х проводной 1 м, 78*125*78 mm, 1 kg</t>
  </si>
  <si>
    <t>DTS MINIFOCUS CT, MEDIUM lens, IP65, Grey Glitter Компактный светодиодный прожектор на лире, 1 x White LED, 441 Lum, угол 25‘,управление через контроллер Z1 (15 приборов), Z8 (до 96-ти приборов), DMX 512, 62*59*60 mm, 0.26 kg</t>
  </si>
  <si>
    <t>DTS MINIFOCUS FC, MEDIUM lens, IP65, Grey Glitter Компактный светодиодный прожектор на лире, 1 x 3W Full Colour LED, 143 Lux/2 m, 300 Lum, угол 25‘,управление через контроллер Z1 (15 приборов), Z8 (до 96-ти приборов), DMX 512, 62*59*60 mm, 0.26 kg</t>
  </si>
  <si>
    <t>DTS FOS 100 CT, SPOT lens, IP65, Black  Линейный LED светильник, 15 Full White (White+Amber) LEDs, угол 15‘, управление через контроллер Z1 (1 прибор), Z8 (до 8-ми приборов), DMX 512, 100 Вт, 990*60*78 mm, 5,5 kg</t>
  </si>
  <si>
    <t>DTS FOS 100 FC, SPOT lens, IP65, Black  Линейный LED светильник, 4608 Lum, 15 Full Colour (RGBW) LEDs, угол 15‘, управление через контроллер Z1 (1 прибор), Z8 (до 8-ми приборов), DMX 512, 100 Вт, 990*60*78 mm, 5,5 kg</t>
  </si>
  <si>
    <t xml:space="preserve">DTS FOS 100 POWER CT, SPOT lens, IP65, Black  Линейный LED светильник, 12902 Lum, 24 Full White (White+Amber) LEDs, угол 15‘,управление через контроллер Z10 (1 прибор), Z40 (до 4-х приборов), DMX 512, 200 Вт, 990*60*78 mm, 6 kg </t>
  </si>
  <si>
    <t xml:space="preserve">DTS FOS 100 POWER FC, MEDIUM lens, IP65, Black  Линейный LED светильник, 7028 Lux/3 m, 8864 Lum, 24 Full Colour (RGBW) LEDs, угол 28‘, управление через контроллер Z8 (1 прибор), Z40 (до 4-х приборов), DMX 512, 200 Вт, 990*60*78 mm, 6 kg </t>
  </si>
  <si>
    <t xml:space="preserve">DTS FOS 100 POWER FC, SPOT lens, IP65, Black  Линейный LED светильник, 7028 Lux/3 m, 8864 Lum, 24 Full Colour (RGBW) LEDs, угол 15‘, управление через контроллер Z10 (1 прибор), Z40 (до 4-х приборов), DMX 512, 200 Вт, 990*60*78 mm, 6 kg </t>
  </si>
  <si>
    <t>DTS FOS 100 RGBW, SPOT lens, IP65, Black  Линейный LED светильник, 48 LEDs (12 x Red, 12 x Green, 12 x Blue, 12 x White), угол 15‘, управление через контроллер Z1 (1 прибор), Z8 (до 8-ми приборов), DMX 512, 100 Вт, 990*60*78 mm, 5,5 kg</t>
  </si>
  <si>
    <t>DTS FOS 100 SOLO DYNAMIC, SPOT lens, IP20, Black  Линейный LED светильник, 6720 Lum, 15 Full Colour (RGBW) LEDs с пиксельным управлением, угол 15‘, DMX 512, 150 Вт, 990*100*78 mm, 6,5 kg</t>
  </si>
  <si>
    <t>DTS FOS 100 SOLO DYNAMIC, SPOT lens, IP65, Black  Линейный LED светильник, 6720 Lum, 15 Full Colour (RGBW) LEDs с пиксельным управлением, угол 15‘, DMX 512, 150 Вт, 990*100*78 mm, 6,5 kg</t>
  </si>
  <si>
    <t xml:space="preserve">DTS FOS 100 SOLO POWER CT WIDE lens, IP20, Silver Линейный LED светильник, 12902 Lum, 24 Full White (White+Amber) LEDs, угол 15‘, DMX 512, 200 Вт, 990*100*78 mm, 7,5 kg </t>
  </si>
  <si>
    <t xml:space="preserve">DTS FOS 100 SOLO POWER CT, SPOT lens, IP20, Black  Линейный LED светильник, 12902 Lum, 24 Full White (White+Amber) LEDs, угол 15‘, DMX 512, 200 Вт, 990*100*78 mm, 7,5 kg </t>
  </si>
  <si>
    <t xml:space="preserve">DTS FOS 100 SOLO POWER CT, SPOT lens, IP65, Black  Линейный LED светильник, 12902 Lum, 24 Full White (White+Amber) LEDs, угол 15‘, DMX 512, 200 Вт, 990*100*78 mm, 7,5 kg </t>
  </si>
  <si>
    <t xml:space="preserve">DTS FOS 100 SOLO POWER FC, SPOT lens, IP20, Black  Линейный LED светильник, 7028 Lux/3 m, 8864 Lum, 24 Full Colour (RGBW) LEDs, угол 15‘, DMX 512, 200 Вт, 990*100*78 mm, 7,5 kg </t>
  </si>
  <si>
    <t xml:space="preserve">DTS FOS 100 SOLO POWER FC, SPOT lens, IP65, Black  Линейный LED светильник, 7028 Lux/3 m, 8864 Lum, 24 Full Colour (RGBW) LEDs, угол 15‘, DMX 512, 200 Вт, 990*100*78 mm, 7,5 kg </t>
  </si>
  <si>
    <t xml:space="preserve">DTS FOS 100 SOLO POWER FC, WIDE lens, IP20, Black  Линейный LED светильник, 7028 Lux/3 m, 8864 Lum, 24 Full Colour (RGBW) LEDs, угол 15‘, DMX 512, 200 Вт, 990*100*78 mm, 7,5 kg </t>
  </si>
  <si>
    <t>DTS FOS 100 SOLО CT, SPOT lens, IP20, Black  Линейный LED светильник, 6720 Lum, 15 Full White LEDs, угол 15‘, DMX 512, 100 Вт, 990*100*78 mm, 7 kg</t>
  </si>
  <si>
    <t>DTS FOS 100 SOLО CT, SPOT lens, IP65, Black  Линейный LED светильник, 6720 Lum, 15 Full White LEDs, угол 15‘, DMX 512, 100 Вт, 990*100*78 mm, 7 kg</t>
  </si>
  <si>
    <t>DTS FOS 100 SOLО FC, SPOT lens, IP20, Black  Линейный LED светильник, 4608 Lum, 15 Full Colour (RGBW) LEDs, угол 15‘, DMX 512, 100 Вт, 990*100*78 mm, 7 kg</t>
  </si>
  <si>
    <t>DTS FOS 100 SOLО FC, SPOT lens, IP65, Black  Линейный LED светильник, 4608 Lum, 15 Full Colour (RGBW) LEDs, угол 15‘, DMX 512, 100 Вт, 990*100*78 mm, 7 kg</t>
  </si>
  <si>
    <t>DTS FOS 100 SOLО RGBW, SPOT lens, IP20, Black  Линейный LED светильник, 48 LEDs (12 x Red, 12 x Green, 12 x Blue, 12 x White), угол 15‘, DMX 512, 100 Вт, 990*100*78 mm, 7 kg</t>
  </si>
  <si>
    <t>DTS FOS 100 SOLО RGBW, SPOT lens, IP65, Black  Линейный LED светильник, 48 LEDs (12 x Red, 12 x Green, 12 x Blue, 12 x White), угол 15‘, DMX 512, 100 Вт, 990*100*78 mm, 7 kg</t>
  </si>
  <si>
    <t xml:space="preserve">DTS FOS 33 CT, SPOT lens, IP65, Black   Линейный LED светильник, 1758 lux/ 3m, 1843 Lum, 5 Full White LEDs, угол 15‘, управление через контроллер Z8 (до 24-x приборов), DMX 512, 35 Вт, 330*135*85 mm, 1,7 kg 
</t>
  </si>
  <si>
    <t xml:space="preserve">DTS FOS 33 FC, SPOT lens, IP65, Black Линейный LED светильник, 2457 lux/ 3m, 1536 Lum, 5 Full Colour (RGBW) LEDs, угол 15‘, управление через контроллер Z8 (до 24-x приборов), DMX 512, 35 Вт, 330*135*85 mm, 1,7 kg </t>
  </si>
  <si>
    <t xml:space="preserve">DTS FOS 33 RGBW, SPOT lens, IP65, Black Линейный LED светильник, 2457 lux/ 3m, 1536 Lum, 5 Full Colour (RGBW) LEDs, угол 15‘, управление через контроллер Z8 (до 24-x приборов), DMX 512, 35 Вт, 330*135*85 mm, 1,7 kg </t>
  </si>
  <si>
    <t xml:space="preserve">DTS FOS 50 POWER CT, SPOT lens, IP65, Black  Линейный LED светильник, 5200 lux/ 3m, 6450 Lum, 12 Full White (White + Amber) LEDs, угол 15‘,управление через контроллер Z40 (до 8-ми приборов), DMX 512, 100 Вт, 510*141*168 mm, 3,5 kg </t>
  </si>
  <si>
    <t xml:space="preserve">DTS FOS 50 POWER FC, SPOT lens, IP65, Black  Линейный LED светильник, 3518 lux/ 3m, 4432 Lum, 12 Full Colour (RGBW) LEDs, угол 15‘,управление через контроллер Z40 (до 8-ми приборов), DMX 512, 100 Вт, 510*141*168 mm, 3,5 kg </t>
  </si>
  <si>
    <t xml:space="preserve">DTS FOS 66 CT, SPOT lens, IP65, Black Линейный LED светильник, 3537 lux/ 3m, 4480 Lum, 10 Full White (White + Amber) LEDs, угол 15‘, управление через контроллер Z8 (до 8-ми приборов), DMX 512, 67 Вт, 660*133*85mm, 3,4 kg </t>
  </si>
  <si>
    <t xml:space="preserve">DTS FOS 66 FC, SPOT lens, IP65, Black   Линейный LED светильник, 2457 lux/ 3m, 3072 Lum, 10 Full Colour (RGBW) LEDs, угол 15‘, управление через контроллер Z8 (до 8-ми приборов), DMX 512, 67 Вт, 660*133*85 mm, 3,4 kg </t>
  </si>
  <si>
    <t xml:space="preserve">DTS FOS 66 RGBW, SPOT lens, IP65, Black   Линейный LED светильник, 2457 lux/ 3m, 3072 Lum, 10 Full Colour (RGBW) LEDs, угол 15‘, управление через контроллер Z8 (до 8-ми приборов), DMX 512, 67 Вт, 660*133*85 mm, 3,4 kg </t>
  </si>
  <si>
    <t>DTS KATANA Линейный поворотный LED светильник Tilt ±95° 16 бит, 9600 Lumens, 12 x 20 W Full Color, (RGBW) LEDs с пиксельным управлением, линейный моторизированный зум 3.5° (‘blade’ mode) - 40°, линейное изменение СТ 2700 K – 8000 K, DMX 512 (до 67 кан.), 300 Вт, 1078 x 90 x 280 mm, 14 kg</t>
  </si>
  <si>
    <t xml:space="preserve">DTS FREELINE 30, WHITE 3000K, IP 65, Silver   Линейный LED светильник, 750 Lm /350mA, 1085 Lum/500mA, 6 White LEDs, опциональная оптика 10‘/ 25‘/ 40‘/ 58‘/ 77‘/ 15‘x 40‘, электропитание через внешний PSU типа DRIVER 90-260Vac 700mA 34W 9-48V IP67 или управляемый по DALI блок питания, типа DRIVER 230Vac Dimmable DALI 350/1400MA, 8,5 Вт, 319*50*65 mm, 0,7 kg  </t>
  </si>
  <si>
    <t xml:space="preserve">DTS FREELINE 60,WHITE 3000K, IP 65, Silver   Линейный LED светильник, 1.500 Lm/350mA,  2170 Lum/500mA, 12 White LEDs, опциональная оптика 10‘/ 25‘/ 40‘/ 58‘/ 77‘/ 15‘x 40‘, электропитание через внешний PSU типа DRIVER 90-260Vac 700mA 34W 9-48V IP67 или управляемый по DALI блок питания, типа DRIVER 230Vac Dimmable DALI 350/1400MA, 17 Вт, 602*50*65 mm, 1,2 kg  </t>
  </si>
  <si>
    <t>DTS HELIOS BRONZE FC, SPOT lens, IP68 Светодиодный подводный прожектор (до 2-х м.) на лире, длина кабеля питания/управления до 100м., 15 Full Colour (RGBW) LEDs, 4600 Lum, угол 10‘,управление через контроллер Z1 (1 прибор), Z8 (до 8-ми приборов), DMX 512, 100 Вт, 300*190*83 mm, 6,5 kg</t>
  </si>
  <si>
    <t>DTS HELIOS BRONZE R 48 RGBW, SPOT lens, IP68 Светодиодный подводный прожектор (до 2-х м.), длина кабеля питания/управления до 100м., 5200 Lum, 48 LEDs (12 x Red, 12 x Green, 12 x Blue, 12 x White), угол 10‘,управление через контроллер Z1 (1 прибор), Z8 (до 8-ми приборов), DMX 512, 100 Вт, 300*190*83 mm, 6,5 kg</t>
  </si>
  <si>
    <t>DTS HELIOS BRONZE R FC, SPOT lens, IP68  Светодиодный подводный прожектор (до 2-х м.), длина кабеля питания/управления до 100м., 15 Full Colour (RGBW) LEDs, 4600 Lum, угол 10‘,управление через контроллер Z1 (1 прибор), Z8 (до 8-ми приборов), DMX 512, 100 Вт, 300*190*83 mm, 6,5 kg</t>
  </si>
  <si>
    <t>DTS HELIOS BRONZE RGBW, SPOT lens, IP68  Светодиодный подводный прожектор (до 2-х м.) на лире, длина кабеля питания/управления до 100м., 5200 Lum, 48 LEDs (12 x Red, 12 x Green, 12 x Blue, 12 x White), угол 10‘,управление через контроллер Z1 (1 прибор), Z8 (до 8-ми приборов), DMX 512, 100 Вт, 300*190*83 mm, 6,5 kg</t>
  </si>
  <si>
    <t>DTS HELIOS/R CT, SPOT lens, IP65  Светодиодный прожектор для скрытой установки, 6620 Lum, длина кабеля питания/управления до 100м., 15 Full White LEDs, угол 10‘, управление через контроллер Z1 (1 прибор), Z8 (до 8-ми приборов), DMX 512, 100 Вт, 300*198*86 mm, 4,5 kg</t>
  </si>
  <si>
    <t>DTS HELIOS/R FC, SPOT lens, IP65  Светодиодный прожектор для скрытой установки, 4600 Lum, длина кабеля питания/управления до 100м., 15 Full Colour (RGBW) LEDs, угол 10‘,управление через контроллер Z1 (1 прибор), Z8 (до 8-ми приборов), DMX 512, 100 Вт, 300*198*86 mm, 4,5 kg</t>
  </si>
  <si>
    <t xml:space="preserve"> HELIOS/R RGBW, SPOT lens, IP65  Светодиодный прожектор для скрытой установки, 9120 Lum, длина кабеля питания/управления до 100м., 48 LEDs (12 x Red, 12 x Green, 12 x Blue, 12 x White), угол 10‘, управление через контроллер Z1 (1 прибор), Z8 (до 8-ми приборов), DMX 512, 100 Вт, 300*198*86 mm, 4,5 kg</t>
  </si>
  <si>
    <t>DTS TITAN FC, SPOT lens, Silver, IP65 Светодиодный прожектор на лире, 4600 Lum, 15 Full Colour (RGBW) LEDs, угол 10‘,управление через контроллер Z1 (1 прибор), Z8 (до 8-ми приборов), DMX 512, 100 Вт, IP65, 264*111*263 mm, 2,7 kg</t>
  </si>
  <si>
    <t>DTS TITAN FULL WHITE, SPOT lens, Silver, IP65  Светодиодный прожектор на лире, 6620 Lum, 15 Full White LEDs, угол 10‘,управление через контроллер Z1 (1 прибор), Z8 (до 8-ми приборов), DMX 512, 100 Вт, IP65, 264*111*263 mm, 2,7 kg</t>
  </si>
  <si>
    <t>DTS TITAN RGBW, SPOT lens, Silver, IP65  Светодиодный прожектор на лире, 5200 Lum, 48 LEDs (12 x Red, 12 x Green, 12 x Blue, 12 x White), угол 8‘,управление через контроллер Z1 (1 прибор), Z8 (до 8-ми приборов), DMX 512, 100 Вт, IP65, 264*111*263 mm, 2,7 kg</t>
  </si>
  <si>
    <t>DTS TITAN SOLO CT, IP20, grey glitter  WIDE Светодиодный прожектор на лире, 6620 Lum, 15 Full White LEDs, угол 10‘, DMX 512, 100 Вт, встроенный блок питания, IP20, 270 x 251 x 375 mm, 6,3 kg</t>
  </si>
  <si>
    <t>DTS TITAN SOLO CT, SPOT lens, IP65, Silver Светодиодный прожектор на лире, 6620 Lum, 15 Full White LEDs, угол 10‘, DMX 512, 100 Вт, встроенный блок питания, IP65, 270 x 251 x 375 mm, 6,3 kg</t>
  </si>
  <si>
    <t>DTS TITAN SOLO FC, SPOT lens,  IP65, Silver Светодиодный прожектор на лире, 4600 Lum, 15 Full Colour (RGBW) LEDs, угол 10‘, DMX 512, 100 Вт, встроенный блок питания, IP65, 270x251x375 mm, 6,3 kg</t>
  </si>
  <si>
    <t>DTS TITAN SOLO RGBW, SPOT lens, IP20,  Silver Светодиодный прожектор на лире, 5200 Lum, 48 LEDs (12 x Red, 12 x Green, 12 x Blue, 12 x White), угол 8‘, DMX 512, 100 Вт, встроенный блок питания, IP20, 270 x 251 x 375 mm, 6,3 kg</t>
  </si>
  <si>
    <t>DTS TITAN SOLO RGBW, SPOT-lens,  IP65, Silver Светодиодный прожектор на лире, 5200 Lum, 48 LEDs (12 x Red, 12 x Green, 12 x Blue, 12 x White), угол 8‘, DMX 512, 100 Вт, встроенный блок питания, IP65, 270 x 251 x 375 mm, 6,3 kg</t>
  </si>
  <si>
    <t>DTS 03.LA.123 FIXING FRAME KIT for Holografic Filters  DELTA Держатель фильтров и кашетирующих шторок</t>
  </si>
  <si>
    <t>DTS Barndoor for DELTA  Black Кашетирющие шторки для архитектурного прожектора DELTA, цвет - черный</t>
  </si>
  <si>
    <t>DTS Holographic Filter for DELTA 10' x 60' FWHM Голографический фильтр 10' x 60'  градусов для прожекторов DELTA</t>
  </si>
  <si>
    <t>DTS Holographic Filter for DELTA 20' FWHM Голографический фильтр 20 градусов для прожекторов DELTA</t>
  </si>
  <si>
    <t>DTS Holographic Filter for DELTA 40' FWHM Голографический фильтр 40 градусов для прожекторов DELTA</t>
  </si>
  <si>
    <t>DTS Holographic Filter for DELTA 60' FWHM Голографический фильтр 60 градусов для прожекторов DELTA</t>
  </si>
  <si>
    <t>DTS Holographic Filter for DELTA 90' x 60' FWHM Голографический фильтр 90' x 60'  градусов для прожекторов DELTA</t>
  </si>
  <si>
    <t>DTS 03.LA.063.1 DONGLE DLC901 - DMX Program Device Аналог Z-1  для внутреннего использования  степени защиты IP20</t>
  </si>
  <si>
    <t>DTS DELTA B Cable Сигнальный кабель для привода DELTA В 10 жил х 0,14 кв.мм с защитной оплеткой для наружного использования.</t>
  </si>
  <si>
    <t>DTS DELTA B Cable 5m Соединительный кабель питания/управления от "базы" Z-20 до головы DELTA B длина 5м</t>
  </si>
  <si>
    <t>DTS DELTA B Cable10m Соединительный кабель питания/управления от "базы" Z-20 до головы DELTA B длина 10м</t>
  </si>
  <si>
    <t>DTS DELTA B Cable20m Соединительный кабель питания/управления от "базы" Z-20 до головы DELTA B длина 20м</t>
  </si>
  <si>
    <t>DTS DELTA B Cable30m Соединительный кабель питания/управления от "базы" Z-20 до головы DELTA B длина 30м</t>
  </si>
  <si>
    <t>DTS DELTA B Cable50m Соединительный кабель питания/управления от "базы" Z-20 до головы DELTA B длина 50м</t>
  </si>
  <si>
    <t>DTS DELTA B Con. M/F 10-ти контактный разьем для DELTA B- "папа" или "мама"</t>
  </si>
  <si>
    <t>DTS DRIVENET 832, Screw   Блок управления/питания LED светильников DTS, DMX-512, 8 вых. Х 8 кан. (RGBW), всего 32 кан.,  4 вых. Х 50 Вт/кан. (RGBW), 700мА/ 48В, пример подключения: DELTA 8 Heads/ FOS 100 POWER FC/CT, DONUT = max 8 шт., FOS 66 = мах 8 шт., подключение «под винт», 480*310*88 mm, 7,5 kg</t>
  </si>
  <si>
    <t xml:space="preserve">DTS EXTRA CABLE IP67 (4 pin) Всепогодный кабель для удлиннения управления питанием IP65 , 4 жилы </t>
  </si>
  <si>
    <t>DTS Kit Lens for FOS 100 POWER FC MEDIUM 28' Комплект линз для линейного светильника FOS 100 POWER FC, 28 град./  для  замены оптики в приборе надо 2 шт.</t>
  </si>
  <si>
    <t>DTS Kit Lens for FOS 100 POWER FC SPOT 15' Комплект линз для линейного светильника FOS 100 POWER FC, 15 град./  для  замены оптики в приборе надо 2 шт.</t>
  </si>
  <si>
    <t>DTS M12 outdoor M/F 30m cable Всепогодный кабель - удлинитель 30 Meters мама-папа , разъемы M12 8 pin</t>
  </si>
  <si>
    <t>DTS Outdoor T-BoX RJ12 Всепогодная коробка</t>
  </si>
  <si>
    <t>DTS Z1 PLUS, IP20, RJ45 Блок управления/питания LED светильников DTS, DMX-512, 1 вых. Х 4 кан. (RGBW), всего 4 кан. Х 500мА/ 68В, пример подключения: FOCUS FC / CT = мах 5 шт., MINIFOCUS FC / CT= мах 15 шт., подключение "витая пара CAT5"/RJ45, 300*60*70 mm, 1,5 kg</t>
  </si>
  <si>
    <t>DTS Z1 PLUS, IP65   Блок управления/питания LED светильников DTS, DMX-512,   1 вых. Х 4 кан. (RGBW), всего 4 кан. Х 500мА/ 68В, пример подключения: FOCUS FC / CT = мах 5 шт., MINIFOCUS FC / CT= мах 15 шт., подключение через разъём M12, 300*60*70 mm, 1,5 kg</t>
  </si>
  <si>
    <t>DTS PAR MULTICOLOR GREY Архитектурный колорченджер RGB для 3 ламп HPL 575, цвет - серый</t>
  </si>
  <si>
    <t>DTS 0521C032.1 2 Units Flightcase for *XR 9/8/5/4 *XR 3000/ PRO Туровый кейс для 2-х приборов XR 9/8/5/4 *XR 3000/ PRO Italy 1150x550x900 mm, 52 Kg</t>
  </si>
  <si>
    <t>DTS 0521C038.1 2 Units Flightcase for *XR 3000 *XR 2000 / PRO (I) Туровый кейс для 2-х приборов XR-2000/3000 CMY SPOT Italy 1160x680x885 mm, 77 Kg</t>
  </si>
  <si>
    <t>DTS 0521C040.1 2 Units Flightcase for *XR 1200  / PRO (I) Туровый кейс для 2-х приборов XR-1200 WACH  Italy 1160x550x890 mm, 42 Kg</t>
  </si>
  <si>
    <t>DTS 0521C041.1 1 Units Flightcase for *XR 3000 *XR 2000 / PRO (I) Туровый кейс для 1 прибора XR-2000/3000 CMY SPOT Italy, 680x580x900 mm, 44 Kg</t>
  </si>
  <si>
    <t>DTS 0521C042.1 1 Unit Flightcase for *XR 1200 / PRO (I) Туровый кейс для 1 прибора XR-1200 WACH  Italy, 680x580x900 mm, 44 Kg</t>
  </si>
  <si>
    <t>DTS 0521C059.1  FC x 4 x  RAPTOR/JACK/NICK Туровый кейс для 4 приборов серии RAPTOR/JACK/NICK 860*730*790, 42 Kg</t>
  </si>
  <si>
    <t>DTS 0521C060.1 2 Units Flightcase for *MAX (I) Туровый кейс для 2-х приборов MAX Italy 860x630x850 mm, 38 Kg</t>
  </si>
  <si>
    <t>DTS FC XR 2 Туровый кейс для двух приборов серии XR-8, XR-250</t>
  </si>
  <si>
    <t>DTS CORE 1,530,000 Lux at 5 m (Beam), 1,125,000 Lux at 5 m (Spot), лампа Osram Sirius HRI 440W (24,000 Lumens), цветовая температура 7500 K, поворотная голова SPOT (3,5° - 39°) и BEAM (2° - 36°) в одном приборе, 16-бит моторизированный линейный зум, 16-бит моторизированный линейный фокус, линейный диммер, шаттер, строб,  колесо цвета -16 цветов с полутонами, круговая 8-гранная призма, 9 вращающихся гобо, 17 статичных гобо, LCD дисплей, DMX-512 - 24 кан., RDM, ARTNET и W-DMX (опционально), Pan 540° (2,5 сек.); Tilt 270° (1,5 сек.), 600 Вт, 90-260 В 50/60 Гц, 22 кг, 610*400*355 mm</t>
  </si>
  <si>
    <t>DTS MAX  (FPR black) 100,000 Lux at 5 m (2,5°), лампа MSD PLATINUM 16R 330W, поворотная голова SPOT (2° - 37°), WASH (10° - 60°), BEAM (1,5° - 2°), THEATRE (4° - 40°) в одном приборе, Линейный CMY и CTO, 17 цветов, 9 рото гобо, 10 статичных гобо, zoom угла луча: 1.5'-60',  моторизированный фокус, ирис , диммер, строб 0,85-10 Гц , 4-гранная призма, колесо анимации, FPR, макросы эффектов  и переходов, 33 DMX ch.,  вес 20  кг,  450 Вт, 410*355*600 мм</t>
  </si>
  <si>
    <t>DTS MAX-L (black) 100,000 Lux at 5 m (2,5°), лампа MSD PLATINUM 16R 330W, поворотная голова SPOT (2° - 37°), WASH (10° - 60°), BEAM (1,7° - 2°), THEATRE (4° - 40°) в одном приборе, 17 цветов, 9 рото гобо, 10 статичных гобо, zoom угла луча: 1.7'-60',  моторизированный фокус,  диммер, строб 0,85-10 Гц , 4-гранная призма, колесо анимации, макросы эффектов  и переходов, 24 DMX ch.,  вес 19  кг,  450 Вт, 410*355*600 мм</t>
  </si>
  <si>
    <t>DTS NICK NRG 1200 *MEDIUM * 2050Lux / 5 m/25° Заливная поворотная голова, 30 LEDs FULL COLOUR (RGBW), улог 25°, 20 DMX каналов, линейный СТО от 2700°K до 6500°K, 370*220*500 мм, вес 9.5 кг</t>
  </si>
  <si>
    <t>DTS NICK NRG 1201 FPR Заливная поворотная голова, 30 LEDs FULL COLOUR (RGBW), Зум 8°-50°,  FRP (безлимитное вращение по PAN), 20 DMX каналов, линейный СТО от 2700°K до 6500°K, 370 x 220 x 500 mm, вес 10,5 кг</t>
  </si>
  <si>
    <t>DTS NICK NRG 1201 Grey  RAL 9006 серый корпус RAL 9006   - 6000Lux / 5 m/8° Заливная поворотная голова, 30 LEDs FULL COLOUR (RGBW), Зум 8°-50°,  20 DMX каналов, линейный СТО от 2700°K до 6500°K, 370x 220 x 500 mm, вес 10,5 кг</t>
  </si>
  <si>
    <t>DTS NICK NRG 1201 W-DMX 6000Lux / 5 m/8° Заливная поворотная голова, Wireless-DMX, 30 LEDs FULL COLOUR (RGBW), Зум 8°-50°,  FRP (безлимитное вращение по PAN), 20 DMX каналов, линейный СТО от 2700°K до 6500°K, 370 x 220 x 500 mm, вес 10,5 кг</t>
  </si>
  <si>
    <t>DTS NICK NRG 1401 FPR black Заливная поворотная голова, 23 LEDs FULL COLOUR (RGBW), 11.500 Lum, Зум 4.5°-50°,  FRP (безлимитное вращение по PAN), DMX-512, W-DMX (опционально), линейный СТО от 2700°K до 8000°K, 370 x 220 x 500 mm, вес 10,5 кг</t>
  </si>
  <si>
    <t>DTS NICK NRG 501 FULL RGBW ZOOM black Заливная поворотная голова, 7 FULL COLOUR LEDs (RGBW), зум 3,5°- 52°, линейный моторизованный зум, 20 DMX кан.,  Pan 540°; Tilt 270°, 125W, 306x220x435 mm, 9 kg</t>
  </si>
  <si>
    <t>DTS NICK NRG 801 FPR black 3819 Lux/6m/8 гр., светодиодная заливная «голова», 14 FULL COLOUR LEDs (RGBW), зум 8°- 50°, DMX-512, 20 каналов, FPR (безлимитное вращение по PAN), цветовая температура от 2700°K до 8000°K, PAN/TILT 540 х 270 град, IP 20, потребляемая мощность 200B, 460*365*320 mm, 9 kg</t>
  </si>
  <si>
    <t>DTS RAPTOR  (FPR black) 150,000 Lux at 15 m , поворотная голова BEAM, лампа Osram Sirius HRI 330W (16.500 Lumens; 7.500°K), 17 цветов, 17  гобо,  угол луча 0,6° - 3,4°,  фокус 16 бит, Smooth filter + Frost filter, FPR,  диммер, строб  ultra-fast  , 8-гранная призма, макросы эффектов  и переходов, 18 DMX ch.,  вес 15,4 кг, 53,8*36,8*28,8  см</t>
  </si>
  <si>
    <t>DTS WONDER.D FPR 22000 Lux / 5 m/8° Заливная поворотная голова, 2 области ZOOM, 4 зоны контроля цвета, строб, диммер, FPR вращение, 49 LEDs FULL COLOUR (RGBW), линейный СТО от 2700°K до 8000°K, Зум1: 3.5'-52°,  Зум2: 8°-52°, Pan: 360°:1.56 sec.; Tilt 270°: 1.5 sec., 34 DMX канала, ARTNET/Wireless опционально, AC 90-260 V 50/60 Hz, 850W, 590*398*512 мм, вес 22 кг</t>
  </si>
  <si>
    <t>DTS BARNDOOR for SCENA LED 150, black Шторки для театрального прожектора SCENA LED 150, цвет - черный</t>
  </si>
  <si>
    <t>DTS BARNDOOR for SCENA LED 80/50, black Шторки для театрального прожектора SCENA LED 80/50, цвет - черный</t>
  </si>
  <si>
    <t>DTS Filterframe for SCENA 300/500 SCENA LED 150 Black Рамка для фильтра для театральных прожекторов SCENA 300/500, SCENA LED 150, цвет - черный</t>
  </si>
  <si>
    <t>DTS Filterframe for SCENA LED 150, Black Рамка для фильтра для театрального прожектора SCENA LED 150, цвет - черный</t>
  </si>
  <si>
    <t>DTS Goboholder for PROFILO LED 150  Держатель трафаретов для прожектора PROFILO LED 150, цвет - черный (MAX толщина гобо 4 мм)</t>
  </si>
  <si>
    <t>DTS Goboholder for PROFILO LED 80/50 Держатель трафаретов для прожектора PROFILO LED 80/50, цвет - черный (MAX толщина гобо 3 мм)</t>
  </si>
  <si>
    <t>DTS IRIS for PROFILO LED 150 Ирисовая диафрагма для прожектора PROFILO LED 150</t>
  </si>
  <si>
    <t>DTS IRIS for PROFILO LED 80/50 Ирисовая диафрагма для прожектора PROFILO LED 80/50</t>
  </si>
  <si>
    <t>DTS PROFILO LED 150, 3000K, Black Профильный театральный LED прожектор, 1 x White LED, цветовая температура 3000°K, CRI&gt;90, 1800 Lux/5 m, Zoom 13,5° - 30°,  линейный моторизованный зум, 4 DMX кан., разъемы POWERCON In, DMX In/Out 5pin,  LED дисплей, W-DMX опционально, 160 Вт, АС 90 – 260 В, IP 20, 746 x 330 x 226 mm, 13,6 kg</t>
  </si>
  <si>
    <t>DTS PROFILO LED 50, 3000K, Black  Профильный театральный LED прожектор, 1 x White LED, цветовая температура 3000°K, CRI&gt;90, 2100 Lux / 3 m, Zoom 18° - 36°,  линейный моторизованный зум, 2 DMX кан., разъемы POWERCON In, DMX In/Out 5pin, LED дисплей, 60 Вт, АС 90 – 260 В, IP 20, 431 x 174 x 159 mm, 4,9 kg</t>
  </si>
  <si>
    <t>DTS PROFILO LED 80 FC, Black Профильный театральный LED прожектор, 1 x Full Color (RGBW) LED, 3360 Lum, 5160 Lux/2 m, Zoom 18° - 36°,  линейный моторизованный зум, 10 DMX кан., разъемы POWERCON In, DMX In/Out 5pin,  LED дисплей, W-DMX опционально, 90 Вт, АС 90 – 260 В, IP 20, 431 x 174 x 159 mm, 5,8 kg</t>
  </si>
  <si>
    <t>DTS SCENA LED 50 FR, 3000K, Black Театральный LED прожектор с линзой Френеля, 1 x White 50 Вт LED, цветовая температура 3000°K, CRI&gt;80, 1850 Lux/3 m, Zoom 14° - 77°, линза Ø 112 мм, линейный моторизованный зум, 2 DMX кан., разъемы POWERCON In, DMX In/Out 5pin, рамка светофильтра, LED дисплей, 50 Вт, АС 90 – 260 В, IP 20, 330 x 185 x 191 mm, 3,7 kg</t>
  </si>
  <si>
    <t>DTS SCENA LED 50 PC, 3000K, Black Театральный LED прожектор с линзой РС, 1 x White 50 Вт LED, цветовая температура 3000°K, CRI&gt;80, 2000 Lux/3 m, Zoom 10° - 76°, линза Ø 90 мм, линейный моторизованный зум, 2 DMX канала, разъемы POWERCON In, DMX In/Out 5pin, рамка светофильтра, LED дисплей, 50 Вт, 90 – 260 В, IP20, 330 x 185 x 191 mm, 4 kg</t>
  </si>
  <si>
    <t>DTS SCENA LED 80 FR FC, Театральный LED прожектор с линзой Френеля, 1 x Full Color (RGBW) LED, 3.660 Lum, 3320 Lux/2 m, Zoom 14° - 77°, линза Ø 112 мм, линейный моторизованный зум, 10 DMX кан., разъемы POWERCON In, DMX In/Out 5pin, рамка светофильтра, LED дисплей, W-DMX опционально, 90 Вт, АС 90 – 260 В, IP 20, 320 x 185 x 191 mm, 3,7 kg</t>
  </si>
  <si>
    <t>DTS SCENA LED 80 PC FC, Black Театральный LED прожектор с линзой РС, 1 x Full Color (RGBW) LED, 3.660 Lum, 4245 Lux/2 m, Zoom 10° - 76°, линза Ø 90 мм, линейный моторизованный зум, 10 DMX кан., разъемы POWERCON In, DMX In/Out 5pin, рамка светофильтра, LED дисплей, 90 Вт, АС 90 – 260 В, IP 20, 320 x 185 x 191 mm, 4 kg</t>
  </si>
  <si>
    <t>DTS FC PHARUS Профессиональный туровый кейс для одного прибора PHARUS + место для стойки TRIPOD PRO+ Колорченжера, отделение для ламп и аксессуаров, поворотные колеса, 1500*650*630 mm, 46 kg</t>
  </si>
  <si>
    <t>DTS TRIPOD PRO Профессиональная стойка-тренога для установки следящих прожекторов, цвет - черный</t>
  </si>
  <si>
    <t>DTS PHARUS 1500 M Прожектор следящего света,  в комплекте с лампой Fast fit 1500 Вт, эл.-магнитный балласт, 1000*466*381 mm, 18 kg</t>
  </si>
  <si>
    <t>DTS GOBOholder for PROFILO Держатель трафаретов для прожектора PROFILO</t>
  </si>
  <si>
    <t>DTS GOBOholder for PROFILO COMPACT Держатель трафаретов для прожектора PROFILO COMPACT</t>
  </si>
  <si>
    <t>DTS IRIS for PROFILO Ирисовая диафрагма для прожектора PROFILO</t>
  </si>
  <si>
    <t>DTS IRIS for PROFILO COMPACT Ирисовая диафрагма для прожектора PROFILO COMPACT</t>
  </si>
  <si>
    <t>DTS PROFILO 1000 Z 18-36 Театральный профильный прожектор под лампу GX9,5   1000 Вт</t>
  </si>
  <si>
    <t>DTS PROFILO 1000 Z 20-50 Театральный профильный прожектор под лампу GX9,5   1000 Вт</t>
  </si>
  <si>
    <t>DTS PROFILO 500 Z 20-40 Театральный профильный прожектор под лампу GY9,5   300/500 Вт</t>
  </si>
  <si>
    <t>DTS BARNDOOR for SCENA COMPACT Кашетирующие шторки для театрального прожектора SCENA COMPACT, цвет - черный</t>
  </si>
  <si>
    <t>DTS BARNDOOR for SCENA S 2000 Кашетирющие шторки для прожектора SCENA S 2000, цвет - черный</t>
  </si>
  <si>
    <t>DTS BARNDOOR for SCENA S 300/500 Кашетирющие шторки для прожектора SCENA S 300/500, цвет - черный</t>
  </si>
  <si>
    <t>DTS BARNDOOR for SCENA S 650/1000 Кашетирющие шторки для прожектора SCENA S 650/1000, цвет - черный</t>
  </si>
  <si>
    <t>DTS SCENA S 2000 PC Профессиональный театральный прожектор для ламп 220V –2000W  GY16, Lens D=200mm, Zoom 9'-50' Комплектуется линзой РС, рамкой для светофильтра, защитной сеткой.</t>
  </si>
  <si>
    <t>DTS SCENA S 2000 FR Профессиональный театральный прожектор для ламп 220V –2000W  GY16 , Lens D=200, Zoom 10'-55', Комплектуется линзой Френеля, рамкой для светофильтра, защитной сеткой.</t>
  </si>
  <si>
    <t>DTS SCENA S 300/500 FR Профессиональный театральный прожектор для ламп 220V –300/500W  GY9.5 , Lens D=120, Zoom 12'-53', Комплектуется линзой Френеля, рамкой для светофильтра, защитной сеткой. 330*200*200 mm, 4 kg</t>
  </si>
  <si>
    <t>DTS SCENA S 300/500 PC Профессиональный театральный прожектор для ламп 220V – 300/500W GY 9,5 , Lens D=120mm, Zoom 10'-64', Комплектуется линзой РС, рамкой для светофильтра, защитной сеткой. 330*200*200 mm, 4 kg</t>
  </si>
  <si>
    <t>DTS SCENA S 650/1000 FR Профессиональный театральный прожектор для ламп 220V –650/1000W  GX9.5 , Lens D=150, Zoom 13'-53', Комплектуется линзой Френеля, рамкой для светофильтра, защитной сеткой.</t>
  </si>
  <si>
    <t>DTS SCENA S 650/1000 PC Профессиональный театральный прожектор для ламп 220V – 650/1000W GХ 9,5 , Lens D=150mm, Zoom 10'-64', Комплектуется линзой РС, рамкой для светофильтра, защитной сеткой.</t>
  </si>
  <si>
    <t>розн.евро</t>
  </si>
  <si>
    <t xml:space="preserve">дилер 1 уровень </t>
  </si>
  <si>
    <t xml:space="preserve">дилер 4 уровень </t>
  </si>
  <si>
    <t xml:space="preserve">дилер 3 уровень </t>
  </si>
  <si>
    <t xml:space="preserve">дилер 2 уровень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</si>
</sst>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0" borderId="1" xfId="0" applyBorder="1"/>
    <xf numFmtId="0" fontId="0" fillId="0" borderId="1" xfId="0" applyNumberFormat="1" applyFont="1" applyBorder="1" applyAlignment="1">
      <alignment horizontal="left" vertical="top" wrapText="1"/>
    </xf>
    <xf numFmtId="1" fontId="0" fillId="0" borderId="1" xfId="0" applyNumberForma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abSelected="1" workbookViewId="0">
      <selection activeCell="A3" sqref="A3"/>
    </sheetView>
  </sheetViews>
  <sheetFormatPr defaultRowHeight="15" x14ac:dyDescent="0.25"/>
  <cols>
    <col min="1" max="1" width="64" customWidth="1"/>
    <col min="2" max="2" width="10.85546875" customWidth="1"/>
    <col min="3" max="3" width="16.140625" customWidth="1"/>
    <col min="4" max="4" width="17.42578125" customWidth="1"/>
    <col min="5" max="5" width="16.140625" customWidth="1"/>
    <col min="6" max="6" width="19.85546875" customWidth="1"/>
  </cols>
  <sheetData>
    <row r="1" spans="1:6" x14ac:dyDescent="0.25">
      <c r="A1" s="1"/>
      <c r="B1" s="1" t="s">
        <v>168</v>
      </c>
      <c r="C1" s="1" t="s">
        <v>169</v>
      </c>
      <c r="D1" s="1" t="s">
        <v>172</v>
      </c>
      <c r="E1" s="1" t="s">
        <v>171</v>
      </c>
      <c r="F1" s="1" t="s">
        <v>170</v>
      </c>
    </row>
    <row r="2" spans="1:6" ht="45" x14ac:dyDescent="0.25">
      <c r="A2" s="2" t="s">
        <v>0</v>
      </c>
      <c r="B2" s="3">
        <v>3919.7084452002359</v>
      </c>
      <c r="C2" s="3">
        <f>B2*0.75</f>
        <v>2939.7813339001768</v>
      </c>
      <c r="D2" s="3">
        <f>B2*0.7</f>
        <v>2743.7959116401648</v>
      </c>
      <c r="E2" s="3">
        <f>B2*0.65</f>
        <v>2547.8104893801533</v>
      </c>
      <c r="F2" s="3">
        <f>B2*0.6</f>
        <v>2351.8250671201413</v>
      </c>
    </row>
    <row r="3" spans="1:6" ht="45" x14ac:dyDescent="0.25">
      <c r="A3" s="2" t="s">
        <v>1</v>
      </c>
      <c r="B3" s="3">
        <v>3639.7369722231206</v>
      </c>
      <c r="C3" s="3">
        <f t="shared" ref="C3:C51" si="0">B3*0.75</f>
        <v>2729.8027291673407</v>
      </c>
      <c r="D3" s="3">
        <f t="shared" ref="D3:D51" si="1">B3*0.7</f>
        <v>2547.8158805561843</v>
      </c>
      <c r="E3" s="3">
        <f t="shared" ref="E3:E51" si="2">B3*0.65</f>
        <v>2365.8290319450284</v>
      </c>
      <c r="F3" s="3">
        <f t="shared" ref="F3:F51" si="3">B3*0.6</f>
        <v>2183.8421833338721</v>
      </c>
    </row>
    <row r="4" spans="1:6" ht="45" x14ac:dyDescent="0.25">
      <c r="A4" s="2" t="s">
        <v>2</v>
      </c>
      <c r="B4" s="3">
        <v>3639.7369722231206</v>
      </c>
      <c r="C4" s="3">
        <f t="shared" si="0"/>
        <v>2729.8027291673407</v>
      </c>
      <c r="D4" s="3">
        <f t="shared" si="1"/>
        <v>2547.8158805561843</v>
      </c>
      <c r="E4" s="3">
        <f t="shared" si="2"/>
        <v>2365.8290319450284</v>
      </c>
      <c r="F4" s="3">
        <f t="shared" si="3"/>
        <v>2183.8421833338721</v>
      </c>
    </row>
    <row r="5" spans="1:6" ht="60" x14ac:dyDescent="0.25">
      <c r="A5" s="2" t="s">
        <v>3</v>
      </c>
      <c r="B5" s="3">
        <v>2421.8240967084562</v>
      </c>
      <c r="C5" s="3">
        <f t="shared" si="0"/>
        <v>1816.368072531342</v>
      </c>
      <c r="D5" s="3">
        <f t="shared" si="1"/>
        <v>1695.2768676959192</v>
      </c>
      <c r="E5" s="3">
        <f t="shared" si="2"/>
        <v>1574.1856628604967</v>
      </c>
      <c r="F5" s="3">
        <f t="shared" si="3"/>
        <v>1453.0944580250737</v>
      </c>
    </row>
    <row r="6" spans="1:6" ht="60" x14ac:dyDescent="0.25">
      <c r="A6" s="2" t="s">
        <v>4</v>
      </c>
      <c r="B6" s="3">
        <v>2191.8519305801369</v>
      </c>
      <c r="C6" s="3">
        <f t="shared" si="0"/>
        <v>1643.8889479351028</v>
      </c>
      <c r="D6" s="3">
        <f t="shared" si="1"/>
        <v>1534.2963514060957</v>
      </c>
      <c r="E6" s="3">
        <f t="shared" si="2"/>
        <v>1424.7037548770891</v>
      </c>
      <c r="F6" s="3">
        <f t="shared" si="3"/>
        <v>1315.1111583480822</v>
      </c>
    </row>
    <row r="7" spans="1:6" ht="60" x14ac:dyDescent="0.25">
      <c r="A7" s="2" t="s">
        <v>5</v>
      </c>
      <c r="B7" s="3">
        <v>1847.8640930732629</v>
      </c>
      <c r="C7" s="3">
        <f t="shared" si="0"/>
        <v>1385.8980698049472</v>
      </c>
      <c r="D7" s="3">
        <f t="shared" si="1"/>
        <v>1293.5048651512839</v>
      </c>
      <c r="E7" s="3">
        <f t="shared" si="2"/>
        <v>1201.111660497621</v>
      </c>
      <c r="F7" s="3">
        <f t="shared" si="3"/>
        <v>1108.7184558439576</v>
      </c>
    </row>
    <row r="8" spans="1:6" ht="60" x14ac:dyDescent="0.25">
      <c r="A8" s="2" t="s">
        <v>6</v>
      </c>
      <c r="B8" s="3">
        <v>2001.8514838826941</v>
      </c>
      <c r="C8" s="3">
        <f t="shared" si="0"/>
        <v>1501.3886129120206</v>
      </c>
      <c r="D8" s="3">
        <f t="shared" si="1"/>
        <v>1401.2960387178857</v>
      </c>
      <c r="E8" s="3">
        <f t="shared" si="2"/>
        <v>1301.2034645237511</v>
      </c>
      <c r="F8" s="3">
        <f t="shared" si="3"/>
        <v>1201.1108903296165</v>
      </c>
    </row>
    <row r="9" spans="1:6" ht="60" x14ac:dyDescent="0.25">
      <c r="A9" s="2" t="s">
        <v>7</v>
      </c>
      <c r="B9" s="3">
        <v>1805.8745334707312</v>
      </c>
      <c r="C9" s="3">
        <f t="shared" si="0"/>
        <v>1354.4059001030485</v>
      </c>
      <c r="D9" s="3">
        <f t="shared" si="1"/>
        <v>1264.1121734295118</v>
      </c>
      <c r="E9" s="3">
        <f t="shared" si="2"/>
        <v>1173.8184467559754</v>
      </c>
      <c r="F9" s="3">
        <f t="shared" si="3"/>
        <v>1083.5247200824388</v>
      </c>
    </row>
    <row r="10" spans="1:6" ht="60" x14ac:dyDescent="0.25">
      <c r="A10" s="2" t="s">
        <v>8</v>
      </c>
      <c r="B10" s="3">
        <v>1805.8745334707312</v>
      </c>
      <c r="C10" s="3">
        <f t="shared" si="0"/>
        <v>1354.4059001030485</v>
      </c>
      <c r="D10" s="3">
        <f t="shared" si="1"/>
        <v>1264.1121734295118</v>
      </c>
      <c r="E10" s="3">
        <f t="shared" si="2"/>
        <v>1173.8184467559754</v>
      </c>
      <c r="F10" s="3">
        <f t="shared" si="3"/>
        <v>1083.5247200824388</v>
      </c>
    </row>
    <row r="11" spans="1:6" ht="60" x14ac:dyDescent="0.25">
      <c r="A11" s="2" t="s">
        <v>9</v>
      </c>
      <c r="B11" s="3">
        <v>1805.8745334707312</v>
      </c>
      <c r="C11" s="3">
        <f t="shared" si="0"/>
        <v>1354.4059001030485</v>
      </c>
      <c r="D11" s="3">
        <f t="shared" si="1"/>
        <v>1264.1121734295118</v>
      </c>
      <c r="E11" s="3">
        <f t="shared" si="2"/>
        <v>1173.8184467559754</v>
      </c>
      <c r="F11" s="3">
        <f t="shared" si="3"/>
        <v>1083.5247200824388</v>
      </c>
    </row>
    <row r="12" spans="1:6" ht="60" x14ac:dyDescent="0.25">
      <c r="A12" s="2" t="s">
        <v>10</v>
      </c>
      <c r="B12" s="3">
        <v>4169.6895760841271</v>
      </c>
      <c r="C12" s="3">
        <f t="shared" si="0"/>
        <v>3127.2671820630953</v>
      </c>
      <c r="D12" s="3">
        <f t="shared" si="1"/>
        <v>2918.7827032588889</v>
      </c>
      <c r="E12" s="3">
        <f t="shared" si="2"/>
        <v>2710.2982244546829</v>
      </c>
      <c r="F12" s="3">
        <f t="shared" si="3"/>
        <v>2501.813745650476</v>
      </c>
    </row>
    <row r="13" spans="1:6" ht="45" x14ac:dyDescent="0.25">
      <c r="A13" s="2" t="s">
        <v>11</v>
      </c>
      <c r="B13" s="3">
        <v>4229.6856636306638</v>
      </c>
      <c r="C13" s="3">
        <f t="shared" si="0"/>
        <v>3172.2642477229979</v>
      </c>
      <c r="D13" s="3">
        <f t="shared" si="1"/>
        <v>2960.7799645414643</v>
      </c>
      <c r="E13" s="3">
        <f t="shared" si="2"/>
        <v>2749.2956813599317</v>
      </c>
      <c r="F13" s="3">
        <f t="shared" si="3"/>
        <v>2537.8113981783981</v>
      </c>
    </row>
    <row r="14" spans="1:6" ht="60" x14ac:dyDescent="0.25">
      <c r="A14" s="2" t="s">
        <v>12</v>
      </c>
      <c r="B14" s="3">
        <v>1289.9081805705096</v>
      </c>
      <c r="C14" s="3">
        <f t="shared" si="0"/>
        <v>967.43113542788217</v>
      </c>
      <c r="D14" s="3">
        <f t="shared" si="1"/>
        <v>902.93572639935667</v>
      </c>
      <c r="E14" s="3">
        <f t="shared" si="2"/>
        <v>838.44031737083128</v>
      </c>
      <c r="F14" s="3">
        <f t="shared" si="3"/>
        <v>773.94490834230567</v>
      </c>
    </row>
    <row r="15" spans="1:6" ht="60" x14ac:dyDescent="0.25">
      <c r="A15" s="2" t="s">
        <v>13</v>
      </c>
      <c r="B15" s="3">
        <v>237.99731673467249</v>
      </c>
      <c r="C15" s="3">
        <f t="shared" si="0"/>
        <v>178.49798755100437</v>
      </c>
      <c r="D15" s="3">
        <f t="shared" si="1"/>
        <v>166.59812171427075</v>
      </c>
      <c r="E15" s="3">
        <f t="shared" si="2"/>
        <v>154.69825587753712</v>
      </c>
      <c r="F15" s="3">
        <f t="shared" si="3"/>
        <v>142.7983900408035</v>
      </c>
    </row>
    <row r="16" spans="1:6" ht="75" x14ac:dyDescent="0.25">
      <c r="A16" s="2" t="s">
        <v>14</v>
      </c>
      <c r="B16" s="3">
        <v>811.94191700977649</v>
      </c>
      <c r="C16" s="3">
        <f t="shared" si="0"/>
        <v>608.95643775733242</v>
      </c>
      <c r="D16" s="3">
        <f t="shared" si="1"/>
        <v>568.3593419068435</v>
      </c>
      <c r="E16" s="3">
        <f t="shared" si="2"/>
        <v>527.76224605635468</v>
      </c>
      <c r="F16" s="3">
        <f t="shared" si="3"/>
        <v>487.16515020586587</v>
      </c>
    </row>
    <row r="17" spans="1:6" ht="75" x14ac:dyDescent="0.25">
      <c r="A17" s="2" t="s">
        <v>15</v>
      </c>
      <c r="B17" s="3">
        <v>817.44091656153876</v>
      </c>
      <c r="C17" s="3">
        <f t="shared" si="0"/>
        <v>613.08068742115404</v>
      </c>
      <c r="D17" s="3">
        <f t="shared" si="1"/>
        <v>572.20864159307712</v>
      </c>
      <c r="E17" s="3">
        <f t="shared" si="2"/>
        <v>531.3365957650002</v>
      </c>
      <c r="F17" s="3">
        <f t="shared" si="3"/>
        <v>490.46454993692322</v>
      </c>
    </row>
    <row r="18" spans="1:6" ht="75" x14ac:dyDescent="0.25">
      <c r="A18" s="2" t="s">
        <v>16</v>
      </c>
      <c r="B18" s="3">
        <v>243.49631628643471</v>
      </c>
      <c r="C18" s="3">
        <f t="shared" si="0"/>
        <v>182.62223721482604</v>
      </c>
      <c r="D18" s="3">
        <f t="shared" si="1"/>
        <v>170.44742140050428</v>
      </c>
      <c r="E18" s="3">
        <f t="shared" si="2"/>
        <v>158.27260558618255</v>
      </c>
      <c r="F18" s="3">
        <f t="shared" si="3"/>
        <v>146.09778977186082</v>
      </c>
    </row>
    <row r="19" spans="1:6" ht="60" x14ac:dyDescent="0.25">
      <c r="A19" s="2" t="s">
        <v>17</v>
      </c>
      <c r="B19" s="3">
        <v>349.97974458148303</v>
      </c>
      <c r="C19" s="3">
        <f t="shared" si="0"/>
        <v>262.4848084361123</v>
      </c>
      <c r="D19" s="3">
        <f t="shared" si="1"/>
        <v>244.9858212070381</v>
      </c>
      <c r="E19" s="3">
        <f t="shared" si="2"/>
        <v>227.48683397796398</v>
      </c>
      <c r="F19" s="3">
        <f t="shared" si="3"/>
        <v>209.98784674888981</v>
      </c>
    </row>
    <row r="20" spans="1:6" ht="60" x14ac:dyDescent="0.25">
      <c r="A20" s="2" t="s">
        <v>18</v>
      </c>
      <c r="B20" s="3">
        <v>335.97809026060946</v>
      </c>
      <c r="C20" s="3">
        <f t="shared" si="0"/>
        <v>251.98356769545711</v>
      </c>
      <c r="D20" s="3">
        <f t="shared" si="1"/>
        <v>235.18466318242662</v>
      </c>
      <c r="E20" s="3">
        <f t="shared" si="2"/>
        <v>218.38575866939615</v>
      </c>
      <c r="F20" s="3">
        <f t="shared" si="3"/>
        <v>201.58685415636566</v>
      </c>
    </row>
    <row r="21" spans="1:6" ht="75" x14ac:dyDescent="0.25">
      <c r="A21" s="2" t="s">
        <v>19</v>
      </c>
      <c r="B21" s="3">
        <v>1170.316492839748</v>
      </c>
      <c r="C21" s="3">
        <f t="shared" si="0"/>
        <v>877.73736962981093</v>
      </c>
      <c r="D21" s="3">
        <f t="shared" si="1"/>
        <v>819.22154498782356</v>
      </c>
      <c r="E21" s="3">
        <f t="shared" si="2"/>
        <v>760.7057203458362</v>
      </c>
      <c r="F21" s="3">
        <f t="shared" si="3"/>
        <v>702.18989570384872</v>
      </c>
    </row>
    <row r="22" spans="1:6" ht="75" x14ac:dyDescent="0.25">
      <c r="A22" s="2" t="s">
        <v>20</v>
      </c>
      <c r="B22" s="3">
        <v>1170.316492839748</v>
      </c>
      <c r="C22" s="3">
        <f t="shared" si="0"/>
        <v>877.73736962981093</v>
      </c>
      <c r="D22" s="3">
        <f t="shared" si="1"/>
        <v>819.22154498782356</v>
      </c>
      <c r="E22" s="3">
        <f t="shared" si="2"/>
        <v>760.7057203458362</v>
      </c>
      <c r="F22" s="3">
        <f t="shared" si="3"/>
        <v>702.18989570384872</v>
      </c>
    </row>
    <row r="23" spans="1:6" ht="60" x14ac:dyDescent="0.25">
      <c r="A23" s="2" t="s">
        <v>21</v>
      </c>
      <c r="B23" s="3">
        <v>360.97774368500745</v>
      </c>
      <c r="C23" s="3">
        <f t="shared" si="0"/>
        <v>270.73330776375559</v>
      </c>
      <c r="D23" s="3">
        <f t="shared" si="1"/>
        <v>252.6844205795052</v>
      </c>
      <c r="E23" s="3">
        <f t="shared" si="2"/>
        <v>234.63553339525484</v>
      </c>
      <c r="F23" s="3">
        <f t="shared" si="3"/>
        <v>216.58664621100448</v>
      </c>
    </row>
    <row r="24" spans="1:6" ht="75" x14ac:dyDescent="0.25">
      <c r="A24" s="2" t="s">
        <v>22</v>
      </c>
      <c r="B24" s="3">
        <v>346.97608936413388</v>
      </c>
      <c r="C24" s="3">
        <f t="shared" si="0"/>
        <v>260.2320670231004</v>
      </c>
      <c r="D24" s="3">
        <f t="shared" si="1"/>
        <v>242.88326255489369</v>
      </c>
      <c r="E24" s="3">
        <f t="shared" si="2"/>
        <v>225.53445808668704</v>
      </c>
      <c r="F24" s="3">
        <f t="shared" si="3"/>
        <v>208.18565361848033</v>
      </c>
    </row>
    <row r="25" spans="1:6" ht="60" x14ac:dyDescent="0.25">
      <c r="A25" s="2" t="s">
        <v>23</v>
      </c>
      <c r="B25" s="3">
        <v>615.9649665978136</v>
      </c>
      <c r="C25" s="3">
        <f t="shared" si="0"/>
        <v>461.9737249483602</v>
      </c>
      <c r="D25" s="3">
        <f t="shared" si="1"/>
        <v>431.17547661846947</v>
      </c>
      <c r="E25" s="3">
        <f t="shared" si="2"/>
        <v>400.37722828857886</v>
      </c>
      <c r="F25" s="3">
        <f t="shared" si="3"/>
        <v>369.57897995868814</v>
      </c>
    </row>
    <row r="26" spans="1:6" ht="75" x14ac:dyDescent="0.25">
      <c r="A26" s="2" t="s">
        <v>24</v>
      </c>
      <c r="B26" s="3">
        <v>629.96662091868711</v>
      </c>
      <c r="C26" s="3">
        <f t="shared" si="0"/>
        <v>472.47496568901533</v>
      </c>
      <c r="D26" s="3">
        <f t="shared" si="1"/>
        <v>440.97663464308096</v>
      </c>
      <c r="E26" s="3">
        <f t="shared" si="2"/>
        <v>409.47830359714663</v>
      </c>
      <c r="F26" s="3">
        <f t="shared" si="3"/>
        <v>377.97997255121226</v>
      </c>
    </row>
    <row r="27" spans="1:6" ht="90" x14ac:dyDescent="0.25">
      <c r="A27" s="2" t="s">
        <v>25</v>
      </c>
      <c r="B27" s="3">
        <v>629.96662091868711</v>
      </c>
      <c r="C27" s="3">
        <f t="shared" si="0"/>
        <v>472.47496568901533</v>
      </c>
      <c r="D27" s="3">
        <f t="shared" si="1"/>
        <v>440.97663464308096</v>
      </c>
      <c r="E27" s="3">
        <f t="shared" si="2"/>
        <v>409.47830359714663</v>
      </c>
      <c r="F27" s="3">
        <f t="shared" si="3"/>
        <v>377.97997255121226</v>
      </c>
    </row>
    <row r="28" spans="1:6" ht="60" x14ac:dyDescent="0.25">
      <c r="A28" s="2" t="s">
        <v>26</v>
      </c>
      <c r="B28" s="3">
        <v>512.36196663940268</v>
      </c>
      <c r="C28" s="3">
        <f t="shared" si="0"/>
        <v>384.27147497955201</v>
      </c>
      <c r="D28" s="3">
        <f t="shared" si="1"/>
        <v>358.65337664758187</v>
      </c>
      <c r="E28" s="3">
        <f t="shared" si="2"/>
        <v>333.03527831561178</v>
      </c>
      <c r="F28" s="3">
        <f t="shared" si="3"/>
        <v>307.41717998364157</v>
      </c>
    </row>
    <row r="29" spans="1:6" ht="75" x14ac:dyDescent="0.25">
      <c r="A29" s="2" t="s">
        <v>27</v>
      </c>
      <c r="B29" s="3">
        <v>523.46778926354989</v>
      </c>
      <c r="C29" s="3">
        <f t="shared" si="0"/>
        <v>392.60084194766239</v>
      </c>
      <c r="D29" s="3">
        <f t="shared" si="1"/>
        <v>366.42745248448489</v>
      </c>
      <c r="E29" s="3">
        <f t="shared" si="2"/>
        <v>340.25406302130745</v>
      </c>
      <c r="F29" s="3">
        <f t="shared" si="3"/>
        <v>314.08067355812994</v>
      </c>
    </row>
    <row r="30" spans="1:6" ht="75" x14ac:dyDescent="0.25">
      <c r="A30" s="2" t="s">
        <v>28</v>
      </c>
      <c r="B30" s="3">
        <v>2183.8421833338725</v>
      </c>
      <c r="C30" s="3">
        <f t="shared" si="0"/>
        <v>1637.8816375004044</v>
      </c>
      <c r="D30" s="3">
        <f t="shared" si="1"/>
        <v>1528.6895283337108</v>
      </c>
      <c r="E30" s="3">
        <f t="shared" si="2"/>
        <v>1419.4974191670171</v>
      </c>
      <c r="F30" s="3">
        <f t="shared" si="3"/>
        <v>1310.3053100003235</v>
      </c>
    </row>
    <row r="31" spans="1:6" ht="60" x14ac:dyDescent="0.25">
      <c r="A31" s="2" t="s">
        <v>29</v>
      </c>
      <c r="B31" s="3">
        <v>531.97044403266125</v>
      </c>
      <c r="C31" s="3">
        <f t="shared" si="0"/>
        <v>398.97783302449591</v>
      </c>
      <c r="D31" s="3">
        <f t="shared" si="1"/>
        <v>372.37931082286286</v>
      </c>
      <c r="E31" s="3">
        <f t="shared" si="2"/>
        <v>345.78078862122982</v>
      </c>
      <c r="F31" s="3">
        <f t="shared" si="3"/>
        <v>319.18226641959671</v>
      </c>
    </row>
    <row r="32" spans="1:6" ht="75" x14ac:dyDescent="0.25">
      <c r="A32" s="2" t="s">
        <v>30</v>
      </c>
      <c r="B32" s="3">
        <v>388.98105232675454</v>
      </c>
      <c r="C32" s="3">
        <f t="shared" si="0"/>
        <v>291.73578924506592</v>
      </c>
      <c r="D32" s="3">
        <f t="shared" si="1"/>
        <v>272.28673662872814</v>
      </c>
      <c r="E32" s="3">
        <f t="shared" si="2"/>
        <v>252.83768401239047</v>
      </c>
      <c r="F32" s="3">
        <f t="shared" si="3"/>
        <v>233.38863139605272</v>
      </c>
    </row>
    <row r="33" spans="1:6" ht="75" x14ac:dyDescent="0.25">
      <c r="A33" s="2" t="s">
        <v>31</v>
      </c>
      <c r="B33" s="3">
        <v>234.99366151732337</v>
      </c>
      <c r="C33" s="3">
        <f t="shared" si="0"/>
        <v>176.24524613799252</v>
      </c>
      <c r="D33" s="3">
        <f t="shared" si="1"/>
        <v>164.49556306212637</v>
      </c>
      <c r="E33" s="3">
        <f t="shared" si="2"/>
        <v>152.74587998626021</v>
      </c>
      <c r="F33" s="3">
        <f t="shared" si="3"/>
        <v>140.99619691039402</v>
      </c>
    </row>
    <row r="34" spans="1:6" ht="60" x14ac:dyDescent="0.25">
      <c r="A34" s="2" t="s">
        <v>32</v>
      </c>
      <c r="B34" s="3">
        <v>229.98756948840818</v>
      </c>
      <c r="C34" s="3">
        <f t="shared" si="0"/>
        <v>172.49067711630613</v>
      </c>
      <c r="D34" s="3">
        <f t="shared" si="1"/>
        <v>160.99129864188572</v>
      </c>
      <c r="E34" s="3">
        <f t="shared" si="2"/>
        <v>149.49192016746534</v>
      </c>
      <c r="F34" s="3">
        <f t="shared" si="3"/>
        <v>137.9925416930449</v>
      </c>
    </row>
    <row r="35" spans="1:6" ht="75" x14ac:dyDescent="0.25">
      <c r="A35" s="2" t="s">
        <v>33</v>
      </c>
      <c r="B35" s="3">
        <v>234.99366151732337</v>
      </c>
      <c r="C35" s="3">
        <f t="shared" si="0"/>
        <v>176.24524613799252</v>
      </c>
      <c r="D35" s="3">
        <f t="shared" si="1"/>
        <v>164.49556306212637</v>
      </c>
      <c r="E35" s="3">
        <f t="shared" si="2"/>
        <v>152.74587998626021</v>
      </c>
      <c r="F35" s="3">
        <f t="shared" si="3"/>
        <v>140.99619691039402</v>
      </c>
    </row>
    <row r="36" spans="1:6" ht="75" x14ac:dyDescent="0.25">
      <c r="A36" s="2" t="s">
        <v>34</v>
      </c>
      <c r="B36" s="3">
        <v>232.4829138228213</v>
      </c>
      <c r="C36" s="3">
        <f t="shared" si="0"/>
        <v>174.36218536711598</v>
      </c>
      <c r="D36" s="3">
        <f t="shared" si="1"/>
        <v>162.7380396759749</v>
      </c>
      <c r="E36" s="3">
        <f t="shared" si="2"/>
        <v>151.11389398483385</v>
      </c>
      <c r="F36" s="3">
        <f t="shared" si="3"/>
        <v>139.48974829369277</v>
      </c>
    </row>
    <row r="37" spans="1:6" ht="75" x14ac:dyDescent="0.25">
      <c r="A37" s="2" t="s">
        <v>35</v>
      </c>
      <c r="B37" s="3">
        <v>321.97643593973589</v>
      </c>
      <c r="C37" s="3">
        <f t="shared" si="0"/>
        <v>241.48232695480192</v>
      </c>
      <c r="D37" s="3">
        <f t="shared" si="1"/>
        <v>225.38350515781511</v>
      </c>
      <c r="E37" s="3">
        <f t="shared" si="2"/>
        <v>209.28468336082832</v>
      </c>
      <c r="F37" s="3">
        <f t="shared" si="3"/>
        <v>193.18586156384154</v>
      </c>
    </row>
    <row r="38" spans="1:6" ht="75" x14ac:dyDescent="0.25">
      <c r="A38" s="2" t="s">
        <v>36</v>
      </c>
      <c r="B38" s="3">
        <v>321.97643593973589</v>
      </c>
      <c r="C38" s="3">
        <f t="shared" si="0"/>
        <v>241.48232695480192</v>
      </c>
      <c r="D38" s="3">
        <f t="shared" si="1"/>
        <v>225.38350515781511</v>
      </c>
      <c r="E38" s="3">
        <f t="shared" si="2"/>
        <v>209.28468336082832</v>
      </c>
      <c r="F38" s="3">
        <f t="shared" si="3"/>
        <v>193.18586156384154</v>
      </c>
    </row>
    <row r="39" spans="1:6" ht="60" x14ac:dyDescent="0.25">
      <c r="A39" s="2" t="s">
        <v>37</v>
      </c>
      <c r="B39" s="3">
        <v>391.98470754410368</v>
      </c>
      <c r="C39" s="3">
        <f t="shared" si="0"/>
        <v>293.98853065807776</v>
      </c>
      <c r="D39" s="3">
        <f t="shared" si="1"/>
        <v>274.38929528087255</v>
      </c>
      <c r="E39" s="3">
        <f t="shared" si="2"/>
        <v>254.79005990366741</v>
      </c>
      <c r="F39" s="3">
        <f t="shared" si="3"/>
        <v>235.19082452646219</v>
      </c>
    </row>
    <row r="40" spans="1:6" ht="75" x14ac:dyDescent="0.25">
      <c r="A40" s="2" t="s">
        <v>38</v>
      </c>
      <c r="B40" s="3">
        <v>599.96087546537399</v>
      </c>
      <c r="C40" s="3">
        <f t="shared" si="0"/>
        <v>449.97065659903046</v>
      </c>
      <c r="D40" s="3">
        <f t="shared" si="1"/>
        <v>419.97261282576176</v>
      </c>
      <c r="E40" s="3">
        <f t="shared" si="2"/>
        <v>389.97456905249311</v>
      </c>
      <c r="F40" s="3">
        <f t="shared" si="3"/>
        <v>359.9765252792244</v>
      </c>
    </row>
    <row r="41" spans="1:6" ht="75" x14ac:dyDescent="0.25">
      <c r="A41" s="2" t="s">
        <v>39</v>
      </c>
      <c r="B41" s="3">
        <v>330.47909070884725</v>
      </c>
      <c r="C41" s="3">
        <f t="shared" si="0"/>
        <v>247.85931803163544</v>
      </c>
      <c r="D41" s="3">
        <f t="shared" si="1"/>
        <v>231.33536349619305</v>
      </c>
      <c r="E41" s="3">
        <f t="shared" si="2"/>
        <v>214.81140896075073</v>
      </c>
      <c r="F41" s="3">
        <f t="shared" si="3"/>
        <v>198.28745442530834</v>
      </c>
    </row>
    <row r="42" spans="1:6" ht="75" x14ac:dyDescent="0.25">
      <c r="A42" s="2" t="s">
        <v>40</v>
      </c>
      <c r="B42" s="3">
        <v>324.98009115708504</v>
      </c>
      <c r="C42" s="3">
        <f t="shared" si="0"/>
        <v>243.73506836781377</v>
      </c>
      <c r="D42" s="3">
        <f t="shared" si="1"/>
        <v>227.48606380995952</v>
      </c>
      <c r="E42" s="3">
        <f t="shared" si="2"/>
        <v>211.2370592521053</v>
      </c>
      <c r="F42" s="3">
        <f t="shared" si="3"/>
        <v>194.98805469425102</v>
      </c>
    </row>
    <row r="43" spans="1:6" ht="60" x14ac:dyDescent="0.25">
      <c r="A43" s="2" t="s">
        <v>41</v>
      </c>
      <c r="B43" s="3">
        <v>173.99635556500294</v>
      </c>
      <c r="C43" s="3">
        <f t="shared" si="0"/>
        <v>130.49726667375222</v>
      </c>
      <c r="D43" s="3">
        <f t="shared" si="1"/>
        <v>121.79744889550206</v>
      </c>
      <c r="E43" s="3">
        <f t="shared" si="2"/>
        <v>113.09763111725192</v>
      </c>
      <c r="F43" s="3">
        <f t="shared" si="3"/>
        <v>104.39781333900176</v>
      </c>
    </row>
    <row r="44" spans="1:6" ht="60" x14ac:dyDescent="0.25">
      <c r="A44" s="2" t="s">
        <v>42</v>
      </c>
      <c r="B44" s="3">
        <v>170.99270034765385</v>
      </c>
      <c r="C44" s="3">
        <f t="shared" si="0"/>
        <v>128.24452526074037</v>
      </c>
      <c r="D44" s="3">
        <f t="shared" si="1"/>
        <v>119.69489024335769</v>
      </c>
      <c r="E44" s="3">
        <f t="shared" si="2"/>
        <v>111.14525522597501</v>
      </c>
      <c r="F44" s="3">
        <f t="shared" si="3"/>
        <v>102.59562020859231</v>
      </c>
    </row>
    <row r="45" spans="1:6" ht="60" x14ac:dyDescent="0.25">
      <c r="A45" s="2" t="s">
        <v>43</v>
      </c>
      <c r="B45" s="3">
        <v>1035.9375794235755</v>
      </c>
      <c r="C45" s="3">
        <f t="shared" si="0"/>
        <v>776.95318456768155</v>
      </c>
      <c r="D45" s="3">
        <f t="shared" si="1"/>
        <v>725.15630559650276</v>
      </c>
      <c r="E45" s="3">
        <f t="shared" si="2"/>
        <v>673.35942662532409</v>
      </c>
      <c r="F45" s="3">
        <f t="shared" si="3"/>
        <v>621.56254765414531</v>
      </c>
    </row>
    <row r="46" spans="1:6" ht="60" x14ac:dyDescent="0.25">
      <c r="A46" s="2" t="s">
        <v>44</v>
      </c>
      <c r="B46" s="3">
        <v>965.92930781920768</v>
      </c>
      <c r="C46" s="3">
        <f t="shared" si="0"/>
        <v>724.44698086440576</v>
      </c>
      <c r="D46" s="3">
        <f t="shared" si="1"/>
        <v>676.15051547344535</v>
      </c>
      <c r="E46" s="3">
        <f t="shared" si="2"/>
        <v>627.85405008248506</v>
      </c>
      <c r="F46" s="3">
        <f t="shared" si="3"/>
        <v>579.55758469152454</v>
      </c>
    </row>
    <row r="47" spans="1:6" ht="60" x14ac:dyDescent="0.25">
      <c r="A47" s="2" t="s">
        <v>45</v>
      </c>
      <c r="B47" s="3">
        <v>1385.9019206449696</v>
      </c>
      <c r="C47" s="3">
        <f t="shared" si="0"/>
        <v>1039.4264404837272</v>
      </c>
      <c r="D47" s="3">
        <f t="shared" si="1"/>
        <v>970.13134445147864</v>
      </c>
      <c r="E47" s="3">
        <f t="shared" si="2"/>
        <v>900.83624841923029</v>
      </c>
      <c r="F47" s="3">
        <f t="shared" si="3"/>
        <v>831.54115238698171</v>
      </c>
    </row>
    <row r="48" spans="1:6" ht="60" x14ac:dyDescent="0.25">
      <c r="A48" s="2" t="s">
        <v>46</v>
      </c>
      <c r="B48" s="3">
        <v>1273.9194927981589</v>
      </c>
      <c r="C48" s="3">
        <f t="shared" si="0"/>
        <v>955.43961959861917</v>
      </c>
      <c r="D48" s="3">
        <f t="shared" si="1"/>
        <v>891.74364495871123</v>
      </c>
      <c r="E48" s="3">
        <f t="shared" si="2"/>
        <v>828.04767031880328</v>
      </c>
      <c r="F48" s="3">
        <f t="shared" si="3"/>
        <v>764.35169567889534</v>
      </c>
    </row>
    <row r="49" spans="1:6" ht="60" x14ac:dyDescent="0.25">
      <c r="A49" s="2" t="s">
        <v>47</v>
      </c>
      <c r="B49" s="3">
        <v>1273.9194927981589</v>
      </c>
      <c r="C49" s="3">
        <f t="shared" si="0"/>
        <v>955.43961959861917</v>
      </c>
      <c r="D49" s="3">
        <f t="shared" si="1"/>
        <v>891.74364495871123</v>
      </c>
      <c r="E49" s="3">
        <f t="shared" si="2"/>
        <v>828.04767031880328</v>
      </c>
      <c r="F49" s="3">
        <f t="shared" si="3"/>
        <v>764.35169567889534</v>
      </c>
    </row>
    <row r="50" spans="1:6" ht="60" x14ac:dyDescent="0.25">
      <c r="A50" s="2" t="s">
        <v>48</v>
      </c>
      <c r="B50" s="3">
        <v>839.94522565152363</v>
      </c>
      <c r="C50" s="3">
        <f t="shared" si="0"/>
        <v>629.95891923864269</v>
      </c>
      <c r="D50" s="3">
        <f t="shared" si="1"/>
        <v>587.96165795606646</v>
      </c>
      <c r="E50" s="3">
        <f t="shared" si="2"/>
        <v>545.96439667349034</v>
      </c>
      <c r="F50" s="3">
        <f t="shared" si="3"/>
        <v>503.96713539091417</v>
      </c>
    </row>
    <row r="51" spans="1:6" ht="45" x14ac:dyDescent="0.25">
      <c r="A51" s="2" t="s">
        <v>49</v>
      </c>
      <c r="B51" s="3">
        <v>2183.8421833338725</v>
      </c>
      <c r="C51" s="3">
        <f t="shared" si="0"/>
        <v>1637.8816375004044</v>
      </c>
      <c r="D51" s="3">
        <f t="shared" si="1"/>
        <v>1528.6895283337108</v>
      </c>
      <c r="E51" s="3">
        <f t="shared" si="2"/>
        <v>1419.4974191670171</v>
      </c>
      <c r="F51" s="3">
        <f t="shared" si="3"/>
        <v>1310.3053100003235</v>
      </c>
    </row>
    <row r="52" spans="1:6" ht="45" x14ac:dyDescent="0.25">
      <c r="A52" s="2" t="s">
        <v>50</v>
      </c>
      <c r="B52" s="3">
        <v>2239.8333972572777</v>
      </c>
      <c r="C52" s="3">
        <f t="shared" ref="C52:C109" si="4">B52*0.75</f>
        <v>1679.8750479429582</v>
      </c>
      <c r="D52" s="3">
        <f t="shared" ref="D52:D109" si="5">B52*0.7</f>
        <v>1567.8833780800944</v>
      </c>
      <c r="E52" s="3">
        <f t="shared" ref="E52:E109" si="6">B52*0.65</f>
        <v>1455.8917082172306</v>
      </c>
      <c r="F52" s="3">
        <f t="shared" ref="F52:F109" si="7">B52*0.6</f>
        <v>1343.9000383543666</v>
      </c>
    </row>
    <row r="53" spans="1:6" ht="45" x14ac:dyDescent="0.25">
      <c r="A53" s="2" t="s">
        <v>51</v>
      </c>
      <c r="B53" s="3">
        <v>2211.8454919756196</v>
      </c>
      <c r="C53" s="3">
        <f t="shared" si="4"/>
        <v>1658.8841189817147</v>
      </c>
      <c r="D53" s="3">
        <f t="shared" si="5"/>
        <v>1548.2918443829335</v>
      </c>
      <c r="E53" s="3">
        <f t="shared" si="6"/>
        <v>1437.6995697841528</v>
      </c>
      <c r="F53" s="3">
        <f t="shared" si="7"/>
        <v>1327.1072951853716</v>
      </c>
    </row>
    <row r="54" spans="1:6" ht="45" x14ac:dyDescent="0.25">
      <c r="A54" s="2" t="s">
        <v>52</v>
      </c>
      <c r="B54" s="3">
        <v>2211.8454919756196</v>
      </c>
      <c r="C54" s="3">
        <f t="shared" si="4"/>
        <v>1658.8841189817147</v>
      </c>
      <c r="D54" s="3">
        <f t="shared" si="5"/>
        <v>1548.2918443829335</v>
      </c>
      <c r="E54" s="3">
        <f t="shared" si="6"/>
        <v>1437.6995697841528</v>
      </c>
      <c r="F54" s="3">
        <f t="shared" si="7"/>
        <v>1327.1072951853716</v>
      </c>
    </row>
    <row r="55" spans="1:6" ht="45" x14ac:dyDescent="0.25">
      <c r="A55" s="2" t="s">
        <v>53</v>
      </c>
      <c r="B55" s="3">
        <v>2267.8367058990248</v>
      </c>
      <c r="C55" s="3">
        <f t="shared" si="4"/>
        <v>1700.8775294242687</v>
      </c>
      <c r="D55" s="3">
        <f t="shared" si="5"/>
        <v>1587.4856941293172</v>
      </c>
      <c r="E55" s="3">
        <f t="shared" si="6"/>
        <v>1474.0938588343661</v>
      </c>
      <c r="F55" s="3">
        <f t="shared" si="7"/>
        <v>1360.7020235394148</v>
      </c>
    </row>
    <row r="56" spans="1:6" ht="45" x14ac:dyDescent="0.25">
      <c r="A56" s="2" t="s">
        <v>54</v>
      </c>
      <c r="B56" s="3">
        <v>2099.8476607687198</v>
      </c>
      <c r="C56" s="3">
        <f t="shared" si="4"/>
        <v>1574.8857455765399</v>
      </c>
      <c r="D56" s="3">
        <f t="shared" si="5"/>
        <v>1469.8933625381037</v>
      </c>
      <c r="E56" s="3">
        <f t="shared" si="6"/>
        <v>1364.900979499668</v>
      </c>
      <c r="F56" s="3">
        <f t="shared" si="7"/>
        <v>1259.9085964612318</v>
      </c>
    </row>
    <row r="57" spans="1:6" ht="45" x14ac:dyDescent="0.25">
      <c r="A57" s="2" t="s">
        <v>55</v>
      </c>
      <c r="B57" s="3">
        <v>2155.8542780522139</v>
      </c>
      <c r="C57" s="3">
        <f t="shared" si="4"/>
        <v>1616.8907085391604</v>
      </c>
      <c r="D57" s="3">
        <f t="shared" si="5"/>
        <v>1509.0979946365496</v>
      </c>
      <c r="E57" s="3">
        <f t="shared" si="6"/>
        <v>1401.3052807339391</v>
      </c>
      <c r="F57" s="3">
        <f t="shared" si="7"/>
        <v>1293.5125668313283</v>
      </c>
    </row>
    <row r="58" spans="1:6" ht="45" x14ac:dyDescent="0.25">
      <c r="A58" s="2" t="s">
        <v>56</v>
      </c>
      <c r="B58" s="3">
        <v>2099.8476607687198</v>
      </c>
      <c r="C58" s="3">
        <f t="shared" si="4"/>
        <v>1574.8857455765399</v>
      </c>
      <c r="D58" s="3">
        <f t="shared" si="5"/>
        <v>1469.8933625381037</v>
      </c>
      <c r="E58" s="3">
        <f t="shared" si="6"/>
        <v>1364.900979499668</v>
      </c>
      <c r="F58" s="3">
        <f t="shared" si="7"/>
        <v>1259.9085964612318</v>
      </c>
    </row>
    <row r="59" spans="1:6" ht="45" x14ac:dyDescent="0.25">
      <c r="A59" s="2" t="s">
        <v>57</v>
      </c>
      <c r="B59" s="3">
        <v>1665.8887969821735</v>
      </c>
      <c r="C59" s="3">
        <f t="shared" si="4"/>
        <v>1249.4165977366301</v>
      </c>
      <c r="D59" s="3">
        <f t="shared" si="5"/>
        <v>1166.1221578875213</v>
      </c>
      <c r="E59" s="3">
        <f t="shared" si="6"/>
        <v>1082.8277180384127</v>
      </c>
      <c r="F59" s="3">
        <f t="shared" si="7"/>
        <v>999.53327818930404</v>
      </c>
    </row>
    <row r="60" spans="1:6" ht="45" x14ac:dyDescent="0.25">
      <c r="A60" s="2" t="s">
        <v>58</v>
      </c>
      <c r="B60" s="3">
        <v>1735.8816652264525</v>
      </c>
      <c r="C60" s="3">
        <f t="shared" si="4"/>
        <v>1301.9112489198394</v>
      </c>
      <c r="D60" s="3">
        <f t="shared" si="5"/>
        <v>1215.1171656585166</v>
      </c>
      <c r="E60" s="3">
        <f t="shared" si="6"/>
        <v>1128.3230823971942</v>
      </c>
      <c r="F60" s="3">
        <f t="shared" si="7"/>
        <v>1041.5289991358713</v>
      </c>
    </row>
    <row r="61" spans="1:6" ht="45" x14ac:dyDescent="0.25">
      <c r="A61" s="2" t="s">
        <v>59</v>
      </c>
      <c r="B61" s="3">
        <v>1595.895928737895</v>
      </c>
      <c r="C61" s="3">
        <f t="shared" si="4"/>
        <v>1196.9219465534213</v>
      </c>
      <c r="D61" s="3">
        <f t="shared" si="5"/>
        <v>1117.1271501165265</v>
      </c>
      <c r="E61" s="3">
        <f t="shared" si="6"/>
        <v>1037.3323536796318</v>
      </c>
      <c r="F61" s="3">
        <f t="shared" si="7"/>
        <v>957.53755724273697</v>
      </c>
    </row>
    <row r="62" spans="1:6" ht="45" x14ac:dyDescent="0.25">
      <c r="A62" s="2" t="s">
        <v>60</v>
      </c>
      <c r="B62" s="3">
        <v>1665.8887969821735</v>
      </c>
      <c r="C62" s="3">
        <f t="shared" si="4"/>
        <v>1249.4165977366301</v>
      </c>
      <c r="D62" s="3">
        <f t="shared" si="5"/>
        <v>1166.1221578875213</v>
      </c>
      <c r="E62" s="3">
        <f t="shared" si="6"/>
        <v>1082.8277180384127</v>
      </c>
      <c r="F62" s="3">
        <f t="shared" si="7"/>
        <v>999.53327818930404</v>
      </c>
    </row>
    <row r="63" spans="1:6" ht="45" x14ac:dyDescent="0.25">
      <c r="A63" s="2" t="s">
        <v>61</v>
      </c>
      <c r="B63" s="3">
        <v>1455.8947888892483</v>
      </c>
      <c r="C63" s="3">
        <f t="shared" si="4"/>
        <v>1091.9210916669363</v>
      </c>
      <c r="D63" s="3">
        <f t="shared" si="5"/>
        <v>1019.1263522224738</v>
      </c>
      <c r="E63" s="3">
        <f t="shared" si="6"/>
        <v>946.33161277801139</v>
      </c>
      <c r="F63" s="3">
        <f t="shared" si="7"/>
        <v>873.5368733335489</v>
      </c>
    </row>
    <row r="64" spans="1:6" ht="45" x14ac:dyDescent="0.25">
      <c r="A64" s="2" t="s">
        <v>62</v>
      </c>
      <c r="B64" s="3">
        <v>1581.8942744170213</v>
      </c>
      <c r="C64" s="3">
        <f t="shared" si="4"/>
        <v>1186.4207058127658</v>
      </c>
      <c r="D64" s="3">
        <f t="shared" si="5"/>
        <v>1107.3259920919147</v>
      </c>
      <c r="E64" s="3">
        <f t="shared" si="6"/>
        <v>1028.2312783710638</v>
      </c>
      <c r="F64" s="3">
        <f t="shared" si="7"/>
        <v>949.13656465021268</v>
      </c>
    </row>
    <row r="65" spans="1:6" ht="75" x14ac:dyDescent="0.25">
      <c r="A65" s="2" t="s">
        <v>63</v>
      </c>
      <c r="B65" s="3">
        <v>453.96782854211813</v>
      </c>
      <c r="C65" s="3">
        <f t="shared" si="4"/>
        <v>340.47587140658857</v>
      </c>
      <c r="D65" s="3">
        <f t="shared" si="5"/>
        <v>317.77747997948268</v>
      </c>
      <c r="E65" s="3">
        <f t="shared" si="6"/>
        <v>295.07908855237679</v>
      </c>
      <c r="F65" s="3">
        <f t="shared" si="7"/>
        <v>272.38069712527084</v>
      </c>
    </row>
    <row r="66" spans="1:6" ht="60" x14ac:dyDescent="0.25">
      <c r="A66" s="2" t="s">
        <v>64</v>
      </c>
      <c r="B66" s="3">
        <v>430.97061192928624</v>
      </c>
      <c r="C66" s="3">
        <f t="shared" si="4"/>
        <v>323.22795894696469</v>
      </c>
      <c r="D66" s="3">
        <f t="shared" si="5"/>
        <v>301.67942835050036</v>
      </c>
      <c r="E66" s="3">
        <f t="shared" si="6"/>
        <v>280.13089775403608</v>
      </c>
      <c r="F66" s="3">
        <f t="shared" si="7"/>
        <v>258.58236715757175</v>
      </c>
    </row>
    <row r="67" spans="1:6" ht="60" x14ac:dyDescent="0.25">
      <c r="A67" s="2" t="s">
        <v>65</v>
      </c>
      <c r="B67" s="3">
        <v>416.96895760841272</v>
      </c>
      <c r="C67" s="3">
        <f t="shared" si="4"/>
        <v>312.72671820630956</v>
      </c>
      <c r="D67" s="3">
        <f t="shared" si="5"/>
        <v>291.87827032588888</v>
      </c>
      <c r="E67" s="3">
        <f t="shared" si="6"/>
        <v>271.02982244546826</v>
      </c>
      <c r="F67" s="3">
        <f t="shared" si="7"/>
        <v>250.18137456504763</v>
      </c>
    </row>
    <row r="68" spans="1:6" ht="60" x14ac:dyDescent="0.25">
      <c r="A68" s="2" t="s">
        <v>66</v>
      </c>
      <c r="B68" s="3">
        <v>825.94357133065</v>
      </c>
      <c r="C68" s="3">
        <f t="shared" si="4"/>
        <v>619.45767849798744</v>
      </c>
      <c r="D68" s="3">
        <f t="shared" si="5"/>
        <v>578.16049993145498</v>
      </c>
      <c r="E68" s="3">
        <f t="shared" si="6"/>
        <v>536.86332136492251</v>
      </c>
      <c r="F68" s="3">
        <f t="shared" si="7"/>
        <v>495.56614279838999</v>
      </c>
    </row>
    <row r="69" spans="1:6" ht="60" x14ac:dyDescent="0.25">
      <c r="A69" s="2" t="s">
        <v>67</v>
      </c>
      <c r="B69" s="3">
        <v>727.94739444462414</v>
      </c>
      <c r="C69" s="3">
        <f t="shared" si="4"/>
        <v>545.96054583346813</v>
      </c>
      <c r="D69" s="3">
        <f t="shared" si="5"/>
        <v>509.56317611123688</v>
      </c>
      <c r="E69" s="3">
        <f t="shared" si="6"/>
        <v>473.1658063890057</v>
      </c>
      <c r="F69" s="3">
        <f t="shared" si="7"/>
        <v>436.76843666677445</v>
      </c>
    </row>
    <row r="70" spans="1:6" ht="60" x14ac:dyDescent="0.25">
      <c r="A70" s="2" t="s">
        <v>68</v>
      </c>
      <c r="B70" s="3">
        <v>769.95235740724479</v>
      </c>
      <c r="C70" s="3">
        <f t="shared" si="4"/>
        <v>577.46426805543365</v>
      </c>
      <c r="D70" s="3">
        <f t="shared" si="5"/>
        <v>538.96665018507133</v>
      </c>
      <c r="E70" s="3">
        <f t="shared" si="6"/>
        <v>500.46903231470912</v>
      </c>
      <c r="F70" s="3">
        <f t="shared" si="7"/>
        <v>461.97141444434686</v>
      </c>
    </row>
    <row r="71" spans="1:6" ht="60" x14ac:dyDescent="0.25">
      <c r="A71" s="2" t="s">
        <v>69</v>
      </c>
      <c r="B71" s="3">
        <v>741.94904876549765</v>
      </c>
      <c r="C71" s="3">
        <f t="shared" si="4"/>
        <v>556.46178657412327</v>
      </c>
      <c r="D71" s="3">
        <f t="shared" si="5"/>
        <v>519.36433413584837</v>
      </c>
      <c r="E71" s="3">
        <f t="shared" si="6"/>
        <v>482.26688169757347</v>
      </c>
      <c r="F71" s="3">
        <f t="shared" si="7"/>
        <v>445.16942925929857</v>
      </c>
    </row>
    <row r="72" spans="1:6" ht="60" x14ac:dyDescent="0.25">
      <c r="A72" s="2" t="s">
        <v>70</v>
      </c>
      <c r="B72" s="3">
        <v>657.9545262003453</v>
      </c>
      <c r="C72" s="3">
        <f t="shared" si="4"/>
        <v>493.46589465025897</v>
      </c>
      <c r="D72" s="3">
        <f t="shared" si="5"/>
        <v>460.5681683402417</v>
      </c>
      <c r="E72" s="3">
        <f t="shared" si="6"/>
        <v>427.67044203022448</v>
      </c>
      <c r="F72" s="3">
        <f t="shared" si="7"/>
        <v>394.77271572020715</v>
      </c>
    </row>
    <row r="73" spans="1:6" ht="75" x14ac:dyDescent="0.25">
      <c r="A73" s="2" t="s">
        <v>71</v>
      </c>
      <c r="B73" s="3">
        <v>3639.7369722231206</v>
      </c>
      <c r="C73" s="3">
        <f t="shared" si="4"/>
        <v>2729.8027291673407</v>
      </c>
      <c r="D73" s="3">
        <f t="shared" si="5"/>
        <v>2547.8158805561843</v>
      </c>
      <c r="E73" s="3">
        <f t="shared" si="6"/>
        <v>2365.8290319450284</v>
      </c>
      <c r="F73" s="3">
        <f t="shared" si="7"/>
        <v>2183.8421833338721</v>
      </c>
    </row>
    <row r="74" spans="1:6" ht="105" x14ac:dyDescent="0.25">
      <c r="A74" s="2" t="s">
        <v>72</v>
      </c>
      <c r="B74" s="3">
        <v>237.99731673467249</v>
      </c>
      <c r="C74" s="3">
        <f t="shared" si="4"/>
        <v>178.49798755100437</v>
      </c>
      <c r="D74" s="3">
        <f t="shared" si="5"/>
        <v>166.59812171427075</v>
      </c>
      <c r="E74" s="3">
        <f t="shared" si="6"/>
        <v>154.69825587753712</v>
      </c>
      <c r="F74" s="3">
        <f t="shared" si="7"/>
        <v>142.7983900408035</v>
      </c>
    </row>
    <row r="75" spans="1:6" ht="105" x14ac:dyDescent="0.25">
      <c r="A75" s="2" t="s">
        <v>73</v>
      </c>
      <c r="B75" s="3">
        <v>363.98139890235655</v>
      </c>
      <c r="C75" s="3">
        <f t="shared" si="4"/>
        <v>272.98604917676744</v>
      </c>
      <c r="D75" s="3">
        <f t="shared" si="5"/>
        <v>254.78697923164955</v>
      </c>
      <c r="E75" s="3">
        <f t="shared" si="6"/>
        <v>236.58790928653175</v>
      </c>
      <c r="F75" s="3">
        <f t="shared" si="7"/>
        <v>218.38883934141393</v>
      </c>
    </row>
    <row r="76" spans="1:6" ht="75" x14ac:dyDescent="0.25">
      <c r="A76" s="2" t="s">
        <v>74</v>
      </c>
      <c r="B76" s="3">
        <v>1049.9238303843599</v>
      </c>
      <c r="C76" s="3">
        <f t="shared" si="4"/>
        <v>787.44287278826994</v>
      </c>
      <c r="D76" s="3">
        <f t="shared" si="5"/>
        <v>734.94668126905185</v>
      </c>
      <c r="E76" s="3">
        <f t="shared" si="6"/>
        <v>682.45048974983399</v>
      </c>
      <c r="F76" s="3">
        <f t="shared" si="7"/>
        <v>629.9542982306159</v>
      </c>
    </row>
    <row r="77" spans="1:6" ht="90" x14ac:dyDescent="0.25">
      <c r="A77" s="2" t="s">
        <v>75</v>
      </c>
      <c r="B77" s="3">
        <v>1021.9359251027018</v>
      </c>
      <c r="C77" s="3">
        <f t="shared" si="4"/>
        <v>766.45194382702641</v>
      </c>
      <c r="D77" s="3">
        <f t="shared" si="5"/>
        <v>715.35514757189128</v>
      </c>
      <c r="E77" s="3">
        <f t="shared" si="6"/>
        <v>664.25835131675626</v>
      </c>
      <c r="F77" s="3">
        <f t="shared" si="7"/>
        <v>613.16155506162113</v>
      </c>
    </row>
    <row r="78" spans="1:6" ht="75" x14ac:dyDescent="0.25">
      <c r="A78" s="2" t="s">
        <v>76</v>
      </c>
      <c r="B78" s="3">
        <v>1049.9238303843599</v>
      </c>
      <c r="C78" s="3">
        <f t="shared" si="4"/>
        <v>787.44287278826994</v>
      </c>
      <c r="D78" s="3">
        <f t="shared" si="5"/>
        <v>734.94668126905185</v>
      </c>
      <c r="E78" s="3">
        <f t="shared" si="6"/>
        <v>682.45048974983399</v>
      </c>
      <c r="F78" s="3">
        <f t="shared" si="7"/>
        <v>629.9542982306159</v>
      </c>
    </row>
    <row r="79" spans="1:6" ht="90" x14ac:dyDescent="0.25">
      <c r="A79" s="2" t="s">
        <v>77</v>
      </c>
      <c r="B79" s="3">
        <v>979.93096214008119</v>
      </c>
      <c r="C79" s="3">
        <f t="shared" si="4"/>
        <v>734.94822160506089</v>
      </c>
      <c r="D79" s="3">
        <f t="shared" si="5"/>
        <v>685.95167349805683</v>
      </c>
      <c r="E79" s="3">
        <f t="shared" si="6"/>
        <v>636.95512539105277</v>
      </c>
      <c r="F79" s="3">
        <f t="shared" si="7"/>
        <v>587.95857728404872</v>
      </c>
    </row>
    <row r="80" spans="1:6" ht="75" x14ac:dyDescent="0.25">
      <c r="A80" s="2" t="s">
        <v>78</v>
      </c>
      <c r="B80" s="3">
        <v>951.94305685842312</v>
      </c>
      <c r="C80" s="3">
        <f t="shared" si="4"/>
        <v>713.95729264381737</v>
      </c>
      <c r="D80" s="3">
        <f t="shared" si="5"/>
        <v>666.36013980089615</v>
      </c>
      <c r="E80" s="3">
        <f t="shared" si="6"/>
        <v>618.76298695797504</v>
      </c>
      <c r="F80" s="3">
        <f t="shared" si="7"/>
        <v>571.16583411505383</v>
      </c>
    </row>
    <row r="81" spans="1:6" ht="75" x14ac:dyDescent="0.25">
      <c r="A81" s="2" t="s">
        <v>79</v>
      </c>
      <c r="B81" s="3">
        <v>881.93478525405533</v>
      </c>
      <c r="C81" s="3">
        <f t="shared" si="4"/>
        <v>661.45108894054147</v>
      </c>
      <c r="D81" s="3">
        <f t="shared" si="5"/>
        <v>617.35434967783874</v>
      </c>
      <c r="E81" s="3">
        <f t="shared" si="6"/>
        <v>573.25761041513601</v>
      </c>
      <c r="F81" s="3">
        <f t="shared" si="7"/>
        <v>529.16087115243317</v>
      </c>
    </row>
    <row r="82" spans="1:6" ht="75" x14ac:dyDescent="0.25">
      <c r="A82" s="2" t="s">
        <v>80</v>
      </c>
      <c r="B82" s="3">
        <v>853.94687997239714</v>
      </c>
      <c r="C82" s="3">
        <f t="shared" si="4"/>
        <v>640.46015997929783</v>
      </c>
      <c r="D82" s="3">
        <f t="shared" si="5"/>
        <v>597.76281598067794</v>
      </c>
      <c r="E82" s="3">
        <f t="shared" si="6"/>
        <v>555.06547198205817</v>
      </c>
      <c r="F82" s="3">
        <f t="shared" si="7"/>
        <v>512.36812798343828</v>
      </c>
    </row>
    <row r="83" spans="1:6" ht="60" x14ac:dyDescent="0.25">
      <c r="A83" s="2" t="s">
        <v>81</v>
      </c>
      <c r="B83" s="3">
        <v>853.94687997239714</v>
      </c>
      <c r="C83" s="3">
        <f t="shared" si="4"/>
        <v>640.46015997929783</v>
      </c>
      <c r="D83" s="3">
        <f t="shared" si="5"/>
        <v>597.76281598067794</v>
      </c>
      <c r="E83" s="3">
        <f t="shared" si="6"/>
        <v>555.06547198205817</v>
      </c>
      <c r="F83" s="3">
        <f t="shared" si="7"/>
        <v>512.36812798343828</v>
      </c>
    </row>
    <row r="84" spans="1:6" ht="60" x14ac:dyDescent="0.25">
      <c r="A84" s="2" t="s">
        <v>82</v>
      </c>
      <c r="B84" s="3">
        <v>923.93974821667598</v>
      </c>
      <c r="C84" s="3">
        <f t="shared" si="4"/>
        <v>692.95481116250699</v>
      </c>
      <c r="D84" s="3">
        <f t="shared" si="5"/>
        <v>646.75782375167319</v>
      </c>
      <c r="E84" s="3">
        <f t="shared" si="6"/>
        <v>600.56083634083939</v>
      </c>
      <c r="F84" s="3">
        <f t="shared" si="7"/>
        <v>554.36384893000559</v>
      </c>
    </row>
    <row r="85" spans="1:6" ht="60" x14ac:dyDescent="0.25">
      <c r="A85" s="2" t="s">
        <v>83</v>
      </c>
      <c r="B85" s="3">
        <v>797.95566604899193</v>
      </c>
      <c r="C85" s="3">
        <f t="shared" si="4"/>
        <v>598.46674953674392</v>
      </c>
      <c r="D85" s="3">
        <f t="shared" si="5"/>
        <v>558.56896623429429</v>
      </c>
      <c r="E85" s="3">
        <f t="shared" si="6"/>
        <v>518.67118293184478</v>
      </c>
      <c r="F85" s="3">
        <f t="shared" si="7"/>
        <v>478.77339962939516</v>
      </c>
    </row>
    <row r="86" spans="1:6" ht="45" x14ac:dyDescent="0.25">
      <c r="A86" s="2" t="s">
        <v>84</v>
      </c>
      <c r="B86" s="3">
        <v>1441.8931345683745</v>
      </c>
      <c r="C86" s="3">
        <f t="shared" si="4"/>
        <v>1081.419850926281</v>
      </c>
      <c r="D86" s="3">
        <f t="shared" si="5"/>
        <v>1009.3251941978621</v>
      </c>
      <c r="E86" s="3">
        <f t="shared" si="6"/>
        <v>937.23053746944345</v>
      </c>
      <c r="F86" s="3">
        <f t="shared" si="7"/>
        <v>865.13588074102472</v>
      </c>
    </row>
    <row r="87" spans="1:6" ht="45" x14ac:dyDescent="0.25">
      <c r="A87" s="2" t="s">
        <v>85</v>
      </c>
      <c r="B87" s="3">
        <v>1525.887657133527</v>
      </c>
      <c r="C87" s="3">
        <f t="shared" si="4"/>
        <v>1144.4157428501453</v>
      </c>
      <c r="D87" s="3">
        <f t="shared" si="5"/>
        <v>1068.1213599934688</v>
      </c>
      <c r="E87" s="3">
        <f t="shared" si="6"/>
        <v>991.82697713679261</v>
      </c>
      <c r="F87" s="3">
        <f t="shared" si="7"/>
        <v>915.5325942801162</v>
      </c>
    </row>
    <row r="88" spans="1:6" ht="60" x14ac:dyDescent="0.25">
      <c r="A88" s="2" t="s">
        <v>86</v>
      </c>
      <c r="B88" s="3">
        <v>1455.8947888892483</v>
      </c>
      <c r="C88" s="3">
        <f t="shared" si="4"/>
        <v>1091.9210916669363</v>
      </c>
      <c r="D88" s="3">
        <f t="shared" si="5"/>
        <v>1019.1263522224738</v>
      </c>
      <c r="E88" s="3">
        <f t="shared" si="6"/>
        <v>946.33161277801139</v>
      </c>
      <c r="F88" s="3">
        <f t="shared" si="7"/>
        <v>873.5368733335489</v>
      </c>
    </row>
    <row r="89" spans="1:6" ht="60" x14ac:dyDescent="0.25">
      <c r="A89" s="2" t="s">
        <v>87</v>
      </c>
      <c r="B89" s="3">
        <v>1301.9073980798171</v>
      </c>
      <c r="C89" s="3">
        <f t="shared" si="4"/>
        <v>976.43054855986281</v>
      </c>
      <c r="D89" s="3">
        <f t="shared" si="5"/>
        <v>911.33517865587191</v>
      </c>
      <c r="E89" s="3">
        <f t="shared" si="6"/>
        <v>846.23980875188113</v>
      </c>
      <c r="F89" s="3">
        <f t="shared" si="7"/>
        <v>781.14443884789023</v>
      </c>
    </row>
    <row r="90" spans="1:6" ht="60" x14ac:dyDescent="0.25">
      <c r="A90" s="2" t="s">
        <v>88</v>
      </c>
      <c r="B90" s="3">
        <v>1385.9019206449696</v>
      </c>
      <c r="C90" s="3">
        <f t="shared" si="4"/>
        <v>1039.4264404837272</v>
      </c>
      <c r="D90" s="3">
        <f t="shared" si="5"/>
        <v>970.13134445147864</v>
      </c>
      <c r="E90" s="3">
        <f t="shared" si="6"/>
        <v>900.83624841923029</v>
      </c>
      <c r="F90" s="3">
        <f t="shared" si="7"/>
        <v>831.54115238698171</v>
      </c>
    </row>
    <row r="91" spans="1:6" ht="30" x14ac:dyDescent="0.25">
      <c r="A91" s="2" t="s">
        <v>89</v>
      </c>
      <c r="B91" s="3">
        <v>81.006270707892213</v>
      </c>
      <c r="C91" s="3">
        <f t="shared" si="4"/>
        <v>60.75470303091916</v>
      </c>
      <c r="D91" s="3">
        <f t="shared" si="5"/>
        <v>56.704389495524545</v>
      </c>
      <c r="E91" s="3">
        <f t="shared" si="6"/>
        <v>52.654075960129937</v>
      </c>
      <c r="F91" s="3">
        <f t="shared" si="7"/>
        <v>48.603762424735329</v>
      </c>
    </row>
    <row r="92" spans="1:6" ht="30" x14ac:dyDescent="0.25">
      <c r="A92" s="2" t="s">
        <v>90</v>
      </c>
      <c r="B92" s="3">
        <v>209.99400809292538</v>
      </c>
      <c r="C92" s="3">
        <f t="shared" si="4"/>
        <v>157.49550606969404</v>
      </c>
      <c r="D92" s="3">
        <f t="shared" si="5"/>
        <v>146.99580566504775</v>
      </c>
      <c r="E92" s="3">
        <f t="shared" si="6"/>
        <v>136.49610526040149</v>
      </c>
      <c r="F92" s="3">
        <f t="shared" si="7"/>
        <v>125.99640485575523</v>
      </c>
    </row>
    <row r="93" spans="1:6" ht="30" x14ac:dyDescent="0.25">
      <c r="A93" s="2" t="s">
        <v>91</v>
      </c>
      <c r="B93" s="3">
        <v>92.404757173729877</v>
      </c>
      <c r="C93" s="3">
        <f t="shared" si="4"/>
        <v>69.303567880297408</v>
      </c>
      <c r="D93" s="3">
        <f t="shared" si="5"/>
        <v>64.683330021610914</v>
      </c>
      <c r="E93" s="3">
        <f t="shared" si="6"/>
        <v>60.06309216292442</v>
      </c>
      <c r="F93" s="3">
        <f t="shared" si="7"/>
        <v>55.442854304237926</v>
      </c>
    </row>
    <row r="94" spans="1:6" ht="30" x14ac:dyDescent="0.25">
      <c r="A94" s="2" t="s">
        <v>92</v>
      </c>
      <c r="B94" s="3">
        <v>92.004269811416648</v>
      </c>
      <c r="C94" s="3">
        <f t="shared" si="4"/>
        <v>69.00320235856249</v>
      </c>
      <c r="D94" s="3">
        <f t="shared" si="5"/>
        <v>64.402988867991652</v>
      </c>
      <c r="E94" s="3">
        <f t="shared" si="6"/>
        <v>59.802775377420822</v>
      </c>
      <c r="F94" s="3">
        <f t="shared" si="7"/>
        <v>55.202561886849985</v>
      </c>
    </row>
    <row r="95" spans="1:6" ht="30" x14ac:dyDescent="0.25">
      <c r="A95" s="2" t="s">
        <v>93</v>
      </c>
      <c r="B95" s="3">
        <v>92.004269811416648</v>
      </c>
      <c r="C95" s="3">
        <f t="shared" si="4"/>
        <v>69.00320235856249</v>
      </c>
      <c r="D95" s="3">
        <f t="shared" si="5"/>
        <v>64.402988867991652</v>
      </c>
      <c r="E95" s="3">
        <f t="shared" si="6"/>
        <v>59.802775377420822</v>
      </c>
      <c r="F95" s="3">
        <f t="shared" si="7"/>
        <v>55.202561886849985</v>
      </c>
    </row>
    <row r="96" spans="1:6" ht="30" x14ac:dyDescent="0.25">
      <c r="A96" s="2" t="s">
        <v>94</v>
      </c>
      <c r="B96" s="3">
        <v>92.004269811416648</v>
      </c>
      <c r="C96" s="3">
        <f t="shared" si="4"/>
        <v>69.00320235856249</v>
      </c>
      <c r="D96" s="3">
        <f t="shared" si="5"/>
        <v>64.402988867991652</v>
      </c>
      <c r="E96" s="3">
        <f t="shared" si="6"/>
        <v>59.802775377420822</v>
      </c>
      <c r="F96" s="3">
        <f t="shared" si="7"/>
        <v>55.202561886849985</v>
      </c>
    </row>
    <row r="97" spans="1:6" ht="30" x14ac:dyDescent="0.25">
      <c r="A97" s="2" t="s">
        <v>95</v>
      </c>
      <c r="B97" s="3">
        <v>92.004269811416648</v>
      </c>
      <c r="C97" s="3">
        <f t="shared" si="4"/>
        <v>69.00320235856249</v>
      </c>
      <c r="D97" s="3">
        <f t="shared" si="5"/>
        <v>64.402988867991652</v>
      </c>
      <c r="E97" s="3">
        <f t="shared" si="6"/>
        <v>59.802775377420822</v>
      </c>
      <c r="F97" s="3">
        <f t="shared" si="7"/>
        <v>55.202561886849985</v>
      </c>
    </row>
    <row r="98" spans="1:6" ht="30" x14ac:dyDescent="0.25">
      <c r="A98" s="2" t="s">
        <v>96</v>
      </c>
      <c r="B98" s="3">
        <v>881.93478525405533</v>
      </c>
      <c r="C98" s="3">
        <f t="shared" si="4"/>
        <v>661.45108894054147</v>
      </c>
      <c r="D98" s="3">
        <f t="shared" si="5"/>
        <v>617.35434967783874</v>
      </c>
      <c r="E98" s="3">
        <f t="shared" si="6"/>
        <v>573.25761041513601</v>
      </c>
      <c r="F98" s="3">
        <f t="shared" si="7"/>
        <v>529.16087115243317</v>
      </c>
    </row>
    <row r="99" spans="1:6" ht="30" x14ac:dyDescent="0.25">
      <c r="A99" s="2" t="s">
        <v>97</v>
      </c>
      <c r="B99" s="3">
        <v>5.9148902741644056</v>
      </c>
      <c r="C99" s="3">
        <f t="shared" si="4"/>
        <v>4.436167705623304</v>
      </c>
      <c r="D99" s="3">
        <f t="shared" si="5"/>
        <v>4.140423191915084</v>
      </c>
      <c r="E99" s="3">
        <f t="shared" si="6"/>
        <v>3.8446786782068636</v>
      </c>
      <c r="F99" s="3">
        <f t="shared" si="7"/>
        <v>3.5489341644986432</v>
      </c>
    </row>
    <row r="100" spans="1:6" ht="30" x14ac:dyDescent="0.25">
      <c r="A100" s="2" t="s">
        <v>98</v>
      </c>
      <c r="B100" s="3">
        <v>88.507707071220523</v>
      </c>
      <c r="C100" s="3">
        <f t="shared" si="4"/>
        <v>66.380780303415392</v>
      </c>
      <c r="D100" s="3">
        <f t="shared" si="5"/>
        <v>61.955394949854359</v>
      </c>
      <c r="E100" s="3">
        <f t="shared" si="6"/>
        <v>57.53000959629334</v>
      </c>
      <c r="F100" s="3">
        <f t="shared" si="7"/>
        <v>53.104624242732314</v>
      </c>
    </row>
    <row r="101" spans="1:6" ht="30" x14ac:dyDescent="0.25">
      <c r="A101" s="2" t="s">
        <v>99</v>
      </c>
      <c r="B101" s="3">
        <v>115.04769650451549</v>
      </c>
      <c r="C101" s="3">
        <f t="shared" si="4"/>
        <v>86.285772378386611</v>
      </c>
      <c r="D101" s="3">
        <f t="shared" si="5"/>
        <v>80.533387553160836</v>
      </c>
      <c r="E101" s="3">
        <f t="shared" si="6"/>
        <v>74.781002727935075</v>
      </c>
      <c r="F101" s="3">
        <f t="shared" si="7"/>
        <v>69.028617902709286</v>
      </c>
    </row>
    <row r="102" spans="1:6" ht="30" x14ac:dyDescent="0.25">
      <c r="A102" s="2" t="s">
        <v>100</v>
      </c>
      <c r="B102" s="3">
        <v>153.40206312605031</v>
      </c>
      <c r="C102" s="3">
        <f t="shared" si="4"/>
        <v>115.05154734453774</v>
      </c>
      <c r="D102" s="3">
        <f t="shared" si="5"/>
        <v>107.38144418823521</v>
      </c>
      <c r="E102" s="3">
        <f t="shared" si="6"/>
        <v>99.711341031932704</v>
      </c>
      <c r="F102" s="3">
        <f t="shared" si="7"/>
        <v>92.041237875630188</v>
      </c>
    </row>
    <row r="103" spans="1:6" ht="30" x14ac:dyDescent="0.25">
      <c r="A103" s="2" t="s">
        <v>101</v>
      </c>
      <c r="B103" s="3">
        <v>188.79898461050294</v>
      </c>
      <c r="C103" s="3">
        <f t="shared" si="4"/>
        <v>141.59923845787722</v>
      </c>
      <c r="D103" s="3">
        <f t="shared" si="5"/>
        <v>132.15928922735205</v>
      </c>
      <c r="E103" s="3">
        <f t="shared" si="6"/>
        <v>122.71933999682692</v>
      </c>
      <c r="F103" s="3">
        <f t="shared" si="7"/>
        <v>113.27939076630176</v>
      </c>
    </row>
    <row r="104" spans="1:6" ht="30" x14ac:dyDescent="0.25">
      <c r="A104" s="2" t="s">
        <v>102</v>
      </c>
      <c r="B104" s="3">
        <v>265.4923144934836</v>
      </c>
      <c r="C104" s="3">
        <f t="shared" si="4"/>
        <v>199.1192358701127</v>
      </c>
      <c r="D104" s="3">
        <f t="shared" si="5"/>
        <v>185.84462014543851</v>
      </c>
      <c r="E104" s="3">
        <f t="shared" si="6"/>
        <v>172.57000442076435</v>
      </c>
      <c r="F104" s="3">
        <f t="shared" si="7"/>
        <v>159.29538869609016</v>
      </c>
    </row>
    <row r="105" spans="1:6" ht="30" x14ac:dyDescent="0.25">
      <c r="A105" s="2" t="s">
        <v>103</v>
      </c>
      <c r="B105" s="3">
        <v>26.555392793383948</v>
      </c>
      <c r="C105" s="3">
        <f t="shared" si="4"/>
        <v>19.916544595037962</v>
      </c>
      <c r="D105" s="3">
        <f t="shared" si="5"/>
        <v>18.588774955368763</v>
      </c>
      <c r="E105" s="3">
        <f t="shared" si="6"/>
        <v>17.261005315699567</v>
      </c>
      <c r="F105" s="3">
        <f t="shared" si="7"/>
        <v>15.933235676030368</v>
      </c>
    </row>
    <row r="106" spans="1:6" ht="75" x14ac:dyDescent="0.25">
      <c r="A106" s="2" t="s">
        <v>104</v>
      </c>
      <c r="B106" s="3">
        <v>2187.3387460740687</v>
      </c>
      <c r="C106" s="3">
        <f t="shared" si="4"/>
        <v>1640.5040595555515</v>
      </c>
      <c r="D106" s="3">
        <f t="shared" si="5"/>
        <v>1531.137122251848</v>
      </c>
      <c r="E106" s="3">
        <f t="shared" si="6"/>
        <v>1421.7701849481448</v>
      </c>
      <c r="F106" s="3">
        <f t="shared" si="7"/>
        <v>1312.4032476444411</v>
      </c>
    </row>
    <row r="107" spans="1:6" ht="30" x14ac:dyDescent="0.25">
      <c r="A107" s="2" t="s">
        <v>105</v>
      </c>
      <c r="B107" s="3">
        <v>2.3105040133454708</v>
      </c>
      <c r="C107" s="3">
        <f t="shared" si="4"/>
        <v>1.7328780100091032</v>
      </c>
      <c r="D107" s="3">
        <f t="shared" si="5"/>
        <v>1.6173528093418295</v>
      </c>
      <c r="E107" s="3">
        <f t="shared" si="6"/>
        <v>1.5018276086745561</v>
      </c>
      <c r="F107" s="3">
        <f t="shared" si="7"/>
        <v>1.3863024080072825</v>
      </c>
    </row>
    <row r="108" spans="1:6" ht="45" x14ac:dyDescent="0.25">
      <c r="A108" s="2" t="s">
        <v>106</v>
      </c>
      <c r="B108" s="3">
        <v>98.997395291808942</v>
      </c>
      <c r="C108" s="3">
        <f t="shared" si="4"/>
        <v>74.2480464688567</v>
      </c>
      <c r="D108" s="3">
        <f t="shared" si="5"/>
        <v>69.298176704266254</v>
      </c>
      <c r="E108" s="3">
        <f t="shared" si="6"/>
        <v>64.348306939675808</v>
      </c>
      <c r="F108" s="3">
        <f t="shared" si="7"/>
        <v>59.398437175085363</v>
      </c>
    </row>
    <row r="109" spans="1:6" ht="45" x14ac:dyDescent="0.25">
      <c r="A109" s="2" t="s">
        <v>107</v>
      </c>
      <c r="B109" s="3">
        <v>119.99217509307479</v>
      </c>
      <c r="C109" s="3">
        <f t="shared" si="4"/>
        <v>89.994131319806087</v>
      </c>
      <c r="D109" s="3">
        <f t="shared" si="5"/>
        <v>83.994522565152351</v>
      </c>
      <c r="E109" s="3">
        <f t="shared" si="6"/>
        <v>77.994913810498616</v>
      </c>
      <c r="F109" s="3">
        <f t="shared" si="7"/>
        <v>71.995305055844867</v>
      </c>
    </row>
    <row r="110" spans="1:6" ht="30" x14ac:dyDescent="0.25">
      <c r="A110" s="2" t="s">
        <v>108</v>
      </c>
      <c r="B110" s="3">
        <v>119.99217509307479</v>
      </c>
      <c r="C110" s="3">
        <f t="shared" ref="C110:C169" si="8">B110*0.75</f>
        <v>89.994131319806087</v>
      </c>
      <c r="D110" s="3">
        <f t="shared" ref="D110:D169" si="9">B110*0.7</f>
        <v>83.994522565152351</v>
      </c>
      <c r="E110" s="3">
        <f t="shared" ref="E110:E169" si="10">B110*0.65</f>
        <v>77.994913810498616</v>
      </c>
      <c r="F110" s="3">
        <f t="shared" ref="F110:F169" si="11">B110*0.6</f>
        <v>71.995305055844867</v>
      </c>
    </row>
    <row r="111" spans="1:6" x14ac:dyDescent="0.25">
      <c r="A111" s="2" t="s">
        <v>109</v>
      </c>
      <c r="B111" s="3">
        <v>29.512837930466151</v>
      </c>
      <c r="C111" s="3">
        <f t="shared" si="8"/>
        <v>22.134628447849614</v>
      </c>
      <c r="D111" s="3">
        <f t="shared" si="9"/>
        <v>20.658986551326304</v>
      </c>
      <c r="E111" s="3">
        <f t="shared" si="10"/>
        <v>19.183344654802998</v>
      </c>
      <c r="F111" s="3">
        <f t="shared" si="11"/>
        <v>17.707702758279691</v>
      </c>
    </row>
    <row r="112" spans="1:6" ht="75" x14ac:dyDescent="0.25">
      <c r="A112" s="2" t="s">
        <v>110</v>
      </c>
      <c r="B112" s="3">
        <v>512.46979016002547</v>
      </c>
      <c r="C112" s="3">
        <f t="shared" si="8"/>
        <v>384.3523426200191</v>
      </c>
      <c r="D112" s="3">
        <f t="shared" si="9"/>
        <v>358.72885311201782</v>
      </c>
      <c r="E112" s="3">
        <f t="shared" si="10"/>
        <v>333.10536360401659</v>
      </c>
      <c r="F112" s="3">
        <f t="shared" si="11"/>
        <v>307.48187409601525</v>
      </c>
    </row>
    <row r="113" spans="1:6" ht="75" x14ac:dyDescent="0.25">
      <c r="A113" s="2" t="s">
        <v>111</v>
      </c>
      <c r="B113" s="3">
        <v>617.45909252644367</v>
      </c>
      <c r="C113" s="3">
        <f t="shared" si="8"/>
        <v>463.09431939483272</v>
      </c>
      <c r="D113" s="3">
        <f t="shared" si="9"/>
        <v>432.22136476851057</v>
      </c>
      <c r="E113" s="3">
        <f t="shared" si="10"/>
        <v>401.34841014218841</v>
      </c>
      <c r="F113" s="3">
        <f t="shared" si="11"/>
        <v>370.4754555158662</v>
      </c>
    </row>
    <row r="114" spans="1:6" ht="30" x14ac:dyDescent="0.25">
      <c r="A114" s="2" t="s">
        <v>112</v>
      </c>
      <c r="B114" s="3">
        <v>752.20768658475151</v>
      </c>
      <c r="C114" s="3">
        <f t="shared" si="8"/>
        <v>564.15576493856361</v>
      </c>
      <c r="D114" s="3">
        <f t="shared" si="9"/>
        <v>526.545380609326</v>
      </c>
      <c r="E114" s="3">
        <f t="shared" si="10"/>
        <v>488.93499628008851</v>
      </c>
      <c r="F114" s="3">
        <f t="shared" si="11"/>
        <v>451.32461195085091</v>
      </c>
    </row>
    <row r="115" spans="1:6" ht="45" x14ac:dyDescent="0.25">
      <c r="A115" s="2" t="s">
        <v>113</v>
      </c>
      <c r="B115" s="3">
        <v>1188.9237518272237</v>
      </c>
      <c r="C115" s="3">
        <f t="shared" si="8"/>
        <v>891.69281387041769</v>
      </c>
      <c r="D115" s="3">
        <f t="shared" si="9"/>
        <v>832.2466262790565</v>
      </c>
      <c r="E115" s="3">
        <f t="shared" si="10"/>
        <v>772.80043868769542</v>
      </c>
      <c r="F115" s="3">
        <f t="shared" si="11"/>
        <v>713.35425109633422</v>
      </c>
    </row>
    <row r="116" spans="1:6" ht="45" x14ac:dyDescent="0.25">
      <c r="A116" s="2" t="s">
        <v>114</v>
      </c>
      <c r="B116" s="3">
        <v>2232.8402717768849</v>
      </c>
      <c r="C116" s="3">
        <f t="shared" si="8"/>
        <v>1674.6302038326637</v>
      </c>
      <c r="D116" s="3">
        <f t="shared" si="9"/>
        <v>1562.9881902438194</v>
      </c>
      <c r="E116" s="3">
        <f t="shared" si="10"/>
        <v>1451.3461766549754</v>
      </c>
      <c r="F116" s="3">
        <f t="shared" si="11"/>
        <v>1339.7041630661308</v>
      </c>
    </row>
    <row r="117" spans="1:6" ht="30" x14ac:dyDescent="0.25">
      <c r="A117" s="2" t="s">
        <v>115</v>
      </c>
      <c r="B117" s="3">
        <v>1203.9112211937913</v>
      </c>
      <c r="C117" s="3">
        <f t="shared" si="8"/>
        <v>902.9334158953435</v>
      </c>
      <c r="D117" s="3">
        <f t="shared" si="9"/>
        <v>842.73785483565393</v>
      </c>
      <c r="E117" s="3">
        <f t="shared" si="10"/>
        <v>782.54229377596437</v>
      </c>
      <c r="F117" s="3">
        <f t="shared" si="11"/>
        <v>722.3467327162748</v>
      </c>
    </row>
    <row r="118" spans="1:6" ht="45" x14ac:dyDescent="0.25">
      <c r="A118" s="2" t="s">
        <v>116</v>
      </c>
      <c r="B118" s="3">
        <v>1217.9128755146648</v>
      </c>
      <c r="C118" s="3">
        <f t="shared" si="8"/>
        <v>913.43465663599864</v>
      </c>
      <c r="D118" s="3">
        <f t="shared" si="9"/>
        <v>852.5390128602653</v>
      </c>
      <c r="E118" s="3">
        <f t="shared" si="10"/>
        <v>791.6433690845322</v>
      </c>
      <c r="F118" s="3">
        <f t="shared" si="11"/>
        <v>730.74772530879886</v>
      </c>
    </row>
    <row r="119" spans="1:6" ht="30" x14ac:dyDescent="0.25">
      <c r="A119" s="2" t="s">
        <v>117</v>
      </c>
      <c r="B119" s="3">
        <v>1014.9273962622206</v>
      </c>
      <c r="C119" s="3">
        <f t="shared" si="8"/>
        <v>761.19554719666542</v>
      </c>
      <c r="D119" s="3">
        <f t="shared" si="9"/>
        <v>710.44917738355434</v>
      </c>
      <c r="E119" s="3">
        <f t="shared" si="10"/>
        <v>659.70280757044338</v>
      </c>
      <c r="F119" s="3">
        <f t="shared" si="11"/>
        <v>608.95643775733231</v>
      </c>
    </row>
    <row r="120" spans="1:6" ht="30" x14ac:dyDescent="0.25">
      <c r="A120" s="2" t="s">
        <v>118</v>
      </c>
      <c r="B120" s="3">
        <v>1327.4153623871512</v>
      </c>
      <c r="C120" s="3">
        <f t="shared" si="8"/>
        <v>995.56152179036337</v>
      </c>
      <c r="D120" s="3">
        <f t="shared" si="9"/>
        <v>929.19075367100572</v>
      </c>
      <c r="E120" s="3">
        <f t="shared" si="10"/>
        <v>862.8199855516483</v>
      </c>
      <c r="F120" s="3">
        <f t="shared" si="11"/>
        <v>796.44921743229065</v>
      </c>
    </row>
    <row r="121" spans="1:6" ht="30" x14ac:dyDescent="0.25">
      <c r="A121" s="2" t="s">
        <v>119</v>
      </c>
      <c r="B121" s="3">
        <v>1133.9183529495124</v>
      </c>
      <c r="C121" s="3">
        <f t="shared" si="8"/>
        <v>850.43876471213434</v>
      </c>
      <c r="D121" s="3">
        <f t="shared" si="9"/>
        <v>793.74284706465858</v>
      </c>
      <c r="E121" s="3">
        <f t="shared" si="10"/>
        <v>737.04692941718304</v>
      </c>
      <c r="F121" s="3">
        <f t="shared" si="11"/>
        <v>680.35101176970738</v>
      </c>
    </row>
    <row r="122" spans="1:6" x14ac:dyDescent="0.25">
      <c r="A122" s="2" t="s">
        <v>120</v>
      </c>
      <c r="B122" s="3">
        <v>927.94462183980806</v>
      </c>
      <c r="C122" s="3">
        <f t="shared" si="8"/>
        <v>695.95846637985608</v>
      </c>
      <c r="D122" s="3">
        <f t="shared" si="9"/>
        <v>649.56123528786566</v>
      </c>
      <c r="E122" s="3">
        <f t="shared" si="10"/>
        <v>603.16400419587524</v>
      </c>
      <c r="F122" s="3">
        <f t="shared" si="11"/>
        <v>556.76677310388482</v>
      </c>
    </row>
    <row r="123" spans="1:6" ht="150" x14ac:dyDescent="0.25">
      <c r="A123" s="2" t="s">
        <v>121</v>
      </c>
      <c r="B123" s="3">
        <v>5669.5917647475617</v>
      </c>
      <c r="C123" s="3">
        <f t="shared" si="8"/>
        <v>4252.1938235606713</v>
      </c>
      <c r="D123" s="3">
        <f t="shared" si="9"/>
        <v>3968.714235323293</v>
      </c>
      <c r="E123" s="3">
        <f t="shared" si="10"/>
        <v>3685.2346470859152</v>
      </c>
      <c r="F123" s="3">
        <f t="shared" si="11"/>
        <v>3401.7550588485369</v>
      </c>
    </row>
    <row r="124" spans="1:6" ht="105" x14ac:dyDescent="0.25">
      <c r="A124" s="2" t="s">
        <v>122</v>
      </c>
      <c r="B124" s="3">
        <v>6614.5108894054147</v>
      </c>
      <c r="C124" s="3">
        <f t="shared" si="8"/>
        <v>4960.8831670540612</v>
      </c>
      <c r="D124" s="3">
        <f t="shared" si="9"/>
        <v>4630.1576225837898</v>
      </c>
      <c r="E124" s="3">
        <f t="shared" si="10"/>
        <v>4299.4320781135193</v>
      </c>
      <c r="F124" s="3">
        <f t="shared" si="11"/>
        <v>3968.7065336432488</v>
      </c>
    </row>
    <row r="125" spans="1:6" ht="105" x14ac:dyDescent="0.25">
      <c r="A125" s="2" t="s">
        <v>123</v>
      </c>
      <c r="B125" s="3">
        <v>4589.6621889098888</v>
      </c>
      <c r="C125" s="3">
        <f t="shared" si="8"/>
        <v>3442.2466416824163</v>
      </c>
      <c r="D125" s="3">
        <f t="shared" si="9"/>
        <v>3212.7635322369219</v>
      </c>
      <c r="E125" s="3">
        <f t="shared" si="10"/>
        <v>2983.280422791428</v>
      </c>
      <c r="F125" s="3">
        <f t="shared" si="11"/>
        <v>2753.7973133459332</v>
      </c>
    </row>
    <row r="126" spans="1:6" ht="60" x14ac:dyDescent="0.25">
      <c r="A126" s="2" t="s">
        <v>124</v>
      </c>
      <c r="B126" s="3">
        <v>3552.2458869177722</v>
      </c>
      <c r="C126" s="3">
        <f t="shared" si="8"/>
        <v>2664.1844151883292</v>
      </c>
      <c r="D126" s="3">
        <f t="shared" si="9"/>
        <v>2486.5721208424402</v>
      </c>
      <c r="E126" s="3">
        <f t="shared" si="10"/>
        <v>2308.9598264965521</v>
      </c>
      <c r="F126" s="3">
        <f t="shared" si="11"/>
        <v>2131.347532150663</v>
      </c>
    </row>
    <row r="127" spans="1:6" ht="60" x14ac:dyDescent="0.25">
      <c r="A127" s="2" t="s">
        <v>125</v>
      </c>
      <c r="B127" s="3">
        <v>4423.6755805911498</v>
      </c>
      <c r="C127" s="3">
        <f t="shared" si="8"/>
        <v>3317.7566854433626</v>
      </c>
      <c r="D127" s="3">
        <f t="shared" si="9"/>
        <v>3096.5729064138045</v>
      </c>
      <c r="E127" s="3">
        <f t="shared" si="10"/>
        <v>2875.3891273842473</v>
      </c>
      <c r="F127" s="3">
        <f t="shared" si="11"/>
        <v>2654.2053483546897</v>
      </c>
    </row>
    <row r="128" spans="1:6" ht="60" x14ac:dyDescent="0.25">
      <c r="A128" s="2" t="s">
        <v>126</v>
      </c>
      <c r="B128" s="3">
        <v>4723.6560183238371</v>
      </c>
      <c r="C128" s="3">
        <f t="shared" si="8"/>
        <v>3542.742013742878</v>
      </c>
      <c r="D128" s="3">
        <f t="shared" si="9"/>
        <v>3306.5592128266858</v>
      </c>
      <c r="E128" s="3">
        <f t="shared" si="10"/>
        <v>3070.3764119104944</v>
      </c>
      <c r="F128" s="3">
        <f t="shared" si="11"/>
        <v>2834.1936109943022</v>
      </c>
    </row>
    <row r="129" spans="1:6" ht="60" x14ac:dyDescent="0.25">
      <c r="A129" s="2" t="s">
        <v>127</v>
      </c>
      <c r="B129" s="3">
        <v>4689.66080260748</v>
      </c>
      <c r="C129" s="3">
        <f t="shared" si="8"/>
        <v>3517.2456019556103</v>
      </c>
      <c r="D129" s="3">
        <f t="shared" si="9"/>
        <v>3282.7625618252359</v>
      </c>
      <c r="E129" s="3">
        <f t="shared" si="10"/>
        <v>3048.2795216948621</v>
      </c>
      <c r="F129" s="3">
        <f t="shared" si="11"/>
        <v>2813.7964815644877</v>
      </c>
    </row>
    <row r="130" spans="1:6" ht="60" x14ac:dyDescent="0.25">
      <c r="A130" s="2" t="s">
        <v>128</v>
      </c>
      <c r="B130" s="3">
        <v>4759.6536708517597</v>
      </c>
      <c r="C130" s="3">
        <f t="shared" si="8"/>
        <v>3569.7402531388198</v>
      </c>
      <c r="D130" s="3">
        <f t="shared" si="9"/>
        <v>3331.7575695962314</v>
      </c>
      <c r="E130" s="3">
        <f t="shared" si="10"/>
        <v>3093.774886053644</v>
      </c>
      <c r="F130" s="3">
        <f t="shared" si="11"/>
        <v>2855.7922025110556</v>
      </c>
    </row>
    <row r="131" spans="1:6" ht="60" x14ac:dyDescent="0.25">
      <c r="A131" s="2" t="s">
        <v>129</v>
      </c>
      <c r="B131" s="3">
        <v>2435.8257510293297</v>
      </c>
      <c r="C131" s="3">
        <f t="shared" si="8"/>
        <v>1826.8693132719973</v>
      </c>
      <c r="D131" s="3">
        <f t="shared" si="9"/>
        <v>1705.0780257205306</v>
      </c>
      <c r="E131" s="3">
        <f t="shared" si="10"/>
        <v>1583.2867381690644</v>
      </c>
      <c r="F131" s="3">
        <f t="shared" si="11"/>
        <v>1461.4954506175977</v>
      </c>
    </row>
    <row r="132" spans="1:6" ht="75" x14ac:dyDescent="0.25">
      <c r="A132" s="2" t="s">
        <v>130</v>
      </c>
      <c r="B132" s="3">
        <v>3079.7786229088015</v>
      </c>
      <c r="C132" s="3">
        <f t="shared" si="8"/>
        <v>2309.8339671816011</v>
      </c>
      <c r="D132" s="3">
        <f t="shared" si="9"/>
        <v>2155.8450360361608</v>
      </c>
      <c r="E132" s="3">
        <f t="shared" si="10"/>
        <v>2001.8561048907211</v>
      </c>
      <c r="F132" s="3">
        <f t="shared" si="11"/>
        <v>1847.8671737452808</v>
      </c>
    </row>
    <row r="133" spans="1:6" ht="90" x14ac:dyDescent="0.25">
      <c r="A133" s="2" t="s">
        <v>131</v>
      </c>
      <c r="B133" s="3">
        <v>4319.6874966305149</v>
      </c>
      <c r="C133" s="3">
        <f t="shared" si="8"/>
        <v>3239.7656224728862</v>
      </c>
      <c r="D133" s="3">
        <f t="shared" si="9"/>
        <v>3023.7812476413601</v>
      </c>
      <c r="E133" s="3">
        <f t="shared" si="10"/>
        <v>2807.7968728098349</v>
      </c>
      <c r="F133" s="3">
        <f t="shared" si="11"/>
        <v>2591.8124979783088</v>
      </c>
    </row>
    <row r="134" spans="1:6" ht="90" x14ac:dyDescent="0.25">
      <c r="A134" s="2" t="s">
        <v>132</v>
      </c>
      <c r="B134" s="3">
        <v>7139.4728045975944</v>
      </c>
      <c r="C134" s="3">
        <f t="shared" si="8"/>
        <v>5354.604603448196</v>
      </c>
      <c r="D134" s="3">
        <f t="shared" si="9"/>
        <v>4997.6309632183156</v>
      </c>
      <c r="E134" s="3">
        <f t="shared" si="10"/>
        <v>4640.6573229884361</v>
      </c>
      <c r="F134" s="3">
        <f t="shared" si="11"/>
        <v>4283.6836827585566</v>
      </c>
    </row>
    <row r="135" spans="1:6" ht="30" x14ac:dyDescent="0.25">
      <c r="A135" s="2" t="s">
        <v>133</v>
      </c>
      <c r="B135" s="3">
        <v>40.60325719452441</v>
      </c>
      <c r="C135" s="3">
        <f t="shared" si="8"/>
        <v>30.452442895893306</v>
      </c>
      <c r="D135" s="3">
        <f t="shared" si="9"/>
        <v>28.422280036167084</v>
      </c>
      <c r="E135" s="3">
        <f t="shared" si="10"/>
        <v>26.392117176440866</v>
      </c>
      <c r="F135" s="3">
        <f t="shared" si="11"/>
        <v>24.361954316714645</v>
      </c>
    </row>
    <row r="136" spans="1:6" ht="30" x14ac:dyDescent="0.25">
      <c r="A136" s="2" t="s">
        <v>134</v>
      </c>
      <c r="B136" s="3">
        <v>36.398139890235655</v>
      </c>
      <c r="C136" s="3">
        <f t="shared" si="8"/>
        <v>27.298604917676741</v>
      </c>
      <c r="D136" s="3">
        <f t="shared" si="9"/>
        <v>25.478697923164958</v>
      </c>
      <c r="E136" s="3">
        <f t="shared" si="10"/>
        <v>23.658790928653175</v>
      </c>
      <c r="F136" s="3">
        <f t="shared" si="11"/>
        <v>21.838883934141393</v>
      </c>
    </row>
    <row r="137" spans="1:6" ht="45" x14ac:dyDescent="0.25">
      <c r="A137" s="2" t="s">
        <v>135</v>
      </c>
      <c r="B137" s="3">
        <v>6.0073104346982245</v>
      </c>
      <c r="C137" s="3">
        <f t="shared" si="8"/>
        <v>4.5054828260236679</v>
      </c>
      <c r="D137" s="3">
        <f t="shared" si="9"/>
        <v>4.2051173042887564</v>
      </c>
      <c r="E137" s="3">
        <f t="shared" si="10"/>
        <v>3.9047517825538463</v>
      </c>
      <c r="F137" s="3">
        <f t="shared" si="11"/>
        <v>3.6043862608189343</v>
      </c>
    </row>
    <row r="138" spans="1:6" ht="30" x14ac:dyDescent="0.25">
      <c r="A138" s="2" t="s">
        <v>136</v>
      </c>
      <c r="B138" s="3">
        <v>6.0073104346982245</v>
      </c>
      <c r="C138" s="3">
        <f t="shared" si="8"/>
        <v>4.5054828260236679</v>
      </c>
      <c r="D138" s="3">
        <f t="shared" si="9"/>
        <v>4.2051173042887564</v>
      </c>
      <c r="E138" s="3">
        <f t="shared" si="10"/>
        <v>3.9047517825538463</v>
      </c>
      <c r="F138" s="3">
        <f t="shared" si="11"/>
        <v>3.6043862608189343</v>
      </c>
    </row>
    <row r="139" spans="1:6" ht="45" x14ac:dyDescent="0.25">
      <c r="A139" s="2" t="s">
        <v>137</v>
      </c>
      <c r="B139" s="3">
        <v>14.001654320873554</v>
      </c>
      <c r="C139" s="3">
        <f t="shared" si="8"/>
        <v>10.501240740655165</v>
      </c>
      <c r="D139" s="3">
        <f t="shared" si="9"/>
        <v>9.8011580246114871</v>
      </c>
      <c r="E139" s="3">
        <f t="shared" si="10"/>
        <v>9.1010753085678111</v>
      </c>
      <c r="F139" s="3">
        <f t="shared" si="11"/>
        <v>8.4009925925241316</v>
      </c>
    </row>
    <row r="140" spans="1:6" ht="45" x14ac:dyDescent="0.25">
      <c r="A140" s="2" t="s">
        <v>138</v>
      </c>
      <c r="B140" s="3">
        <v>18.206771625162311</v>
      </c>
      <c r="C140" s="3">
        <f t="shared" si="8"/>
        <v>13.655078718871733</v>
      </c>
      <c r="D140" s="3">
        <f t="shared" si="9"/>
        <v>12.744740137613617</v>
      </c>
      <c r="E140" s="3">
        <f t="shared" si="10"/>
        <v>11.834401556355502</v>
      </c>
      <c r="F140" s="3">
        <f t="shared" si="11"/>
        <v>10.924062975097387</v>
      </c>
    </row>
    <row r="141" spans="1:6" ht="30" x14ac:dyDescent="0.25">
      <c r="A141" s="2" t="s">
        <v>139</v>
      </c>
      <c r="B141" s="3">
        <v>103.60299995841092</v>
      </c>
      <c r="C141" s="3">
        <f t="shared" si="8"/>
        <v>77.702249968808189</v>
      </c>
      <c r="D141" s="3">
        <f t="shared" si="9"/>
        <v>72.522099970887638</v>
      </c>
      <c r="E141" s="3">
        <f t="shared" si="10"/>
        <v>67.3419499729671</v>
      </c>
      <c r="F141" s="3">
        <f t="shared" si="11"/>
        <v>62.161799975046549</v>
      </c>
    </row>
    <row r="142" spans="1:6" ht="30" x14ac:dyDescent="0.25">
      <c r="A142" s="2" t="s">
        <v>140</v>
      </c>
      <c r="B142" s="3">
        <v>167.98904513030473</v>
      </c>
      <c r="C142" s="3">
        <f t="shared" si="8"/>
        <v>125.99178384772856</v>
      </c>
      <c r="D142" s="3">
        <f t="shared" si="9"/>
        <v>117.59233159121331</v>
      </c>
      <c r="E142" s="3">
        <f t="shared" si="10"/>
        <v>109.19287933469808</v>
      </c>
      <c r="F142" s="3">
        <f t="shared" si="11"/>
        <v>100.79342707818283</v>
      </c>
    </row>
    <row r="143" spans="1:6" ht="90" x14ac:dyDescent="0.25">
      <c r="A143" s="2" t="s">
        <v>141</v>
      </c>
      <c r="B143" s="3">
        <v>1693.8767022638317</v>
      </c>
      <c r="C143" s="3">
        <f t="shared" si="8"/>
        <v>1270.4075266978739</v>
      </c>
      <c r="D143" s="3">
        <f t="shared" si="9"/>
        <v>1185.713691584682</v>
      </c>
      <c r="E143" s="3">
        <f t="shared" si="10"/>
        <v>1101.0198564714906</v>
      </c>
      <c r="F143" s="3">
        <f t="shared" si="11"/>
        <v>1016.3260213582989</v>
      </c>
    </row>
    <row r="144" spans="1:6" ht="75" x14ac:dyDescent="0.25">
      <c r="A144" s="2" t="s">
        <v>142</v>
      </c>
      <c r="B144" s="3">
        <v>937.94140253754949</v>
      </c>
      <c r="C144" s="3">
        <f t="shared" si="8"/>
        <v>703.45605190316212</v>
      </c>
      <c r="D144" s="3">
        <f t="shared" si="9"/>
        <v>656.55898177628455</v>
      </c>
      <c r="E144" s="3">
        <f t="shared" si="10"/>
        <v>609.66191164940722</v>
      </c>
      <c r="F144" s="3">
        <f t="shared" si="11"/>
        <v>562.76484152252965</v>
      </c>
    </row>
    <row r="145" spans="1:6" ht="75" x14ac:dyDescent="0.25">
      <c r="A145" s="2" t="s">
        <v>143</v>
      </c>
      <c r="B145" s="3">
        <v>1217.9128755146648</v>
      </c>
      <c r="C145" s="3">
        <f t="shared" si="8"/>
        <v>913.43465663599864</v>
      </c>
      <c r="D145" s="3">
        <f t="shared" si="9"/>
        <v>852.5390128602653</v>
      </c>
      <c r="E145" s="3">
        <f t="shared" si="10"/>
        <v>791.6433690845322</v>
      </c>
      <c r="F145" s="3">
        <f t="shared" si="11"/>
        <v>730.74772530879886</v>
      </c>
    </row>
    <row r="146" spans="1:6" ht="90" x14ac:dyDescent="0.25">
      <c r="A146" s="2" t="s">
        <v>144</v>
      </c>
      <c r="B146" s="3">
        <v>797.95566604899193</v>
      </c>
      <c r="C146" s="3">
        <f t="shared" si="8"/>
        <v>598.46674953674392</v>
      </c>
      <c r="D146" s="3">
        <f t="shared" si="9"/>
        <v>558.56896623429429</v>
      </c>
      <c r="E146" s="3">
        <f t="shared" si="10"/>
        <v>518.67118293184478</v>
      </c>
      <c r="F146" s="3">
        <f t="shared" si="11"/>
        <v>478.77339962939516</v>
      </c>
    </row>
    <row r="147" spans="1:6" ht="90" x14ac:dyDescent="0.25">
      <c r="A147" s="2" t="s">
        <v>145</v>
      </c>
      <c r="B147" s="3">
        <v>797.95566604899193</v>
      </c>
      <c r="C147" s="3">
        <f t="shared" si="8"/>
        <v>598.46674953674392</v>
      </c>
      <c r="D147" s="3">
        <f t="shared" si="9"/>
        <v>558.56896623429429</v>
      </c>
      <c r="E147" s="3">
        <f t="shared" si="10"/>
        <v>518.67118293184478</v>
      </c>
      <c r="F147" s="3">
        <f t="shared" si="11"/>
        <v>478.77339962939516</v>
      </c>
    </row>
    <row r="148" spans="1:6" ht="90" x14ac:dyDescent="0.25">
      <c r="A148" s="2" t="s">
        <v>146</v>
      </c>
      <c r="B148" s="3">
        <v>1091.9287933469807</v>
      </c>
      <c r="C148" s="3">
        <f t="shared" si="8"/>
        <v>818.94659501023557</v>
      </c>
      <c r="D148" s="3">
        <f t="shared" si="9"/>
        <v>764.35015534288641</v>
      </c>
      <c r="E148" s="3">
        <f t="shared" si="10"/>
        <v>709.75371567553748</v>
      </c>
      <c r="F148" s="3">
        <f t="shared" si="11"/>
        <v>655.15727600818843</v>
      </c>
    </row>
    <row r="149" spans="1:6" ht="90" x14ac:dyDescent="0.25">
      <c r="A149" s="2" t="s">
        <v>147</v>
      </c>
      <c r="B149" s="3">
        <v>1091.9287933469807</v>
      </c>
      <c r="C149" s="3">
        <f t="shared" si="8"/>
        <v>818.94659501023557</v>
      </c>
      <c r="D149" s="3">
        <f t="shared" si="9"/>
        <v>764.35015534288641</v>
      </c>
      <c r="E149" s="3">
        <f t="shared" si="10"/>
        <v>709.75371567553748</v>
      </c>
      <c r="F149" s="3">
        <f t="shared" si="11"/>
        <v>655.15727600818843</v>
      </c>
    </row>
    <row r="150" spans="1:6" ht="60" x14ac:dyDescent="0.25">
      <c r="A150" s="2" t="s">
        <v>148</v>
      </c>
      <c r="B150" s="3">
        <v>1217.9128755146648</v>
      </c>
      <c r="C150" s="3">
        <f t="shared" si="8"/>
        <v>913.43465663599864</v>
      </c>
      <c r="D150" s="3">
        <f t="shared" si="9"/>
        <v>852.5390128602653</v>
      </c>
      <c r="E150" s="3">
        <f t="shared" si="10"/>
        <v>791.6433690845322</v>
      </c>
      <c r="F150" s="3">
        <f t="shared" si="11"/>
        <v>730.74772530879886</v>
      </c>
    </row>
    <row r="151" spans="1:6" ht="30" x14ac:dyDescent="0.25">
      <c r="A151" s="2" t="s">
        <v>149</v>
      </c>
      <c r="B151" s="3">
        <v>209.99400809292538</v>
      </c>
      <c r="C151" s="3">
        <f t="shared" si="8"/>
        <v>157.49550606969404</v>
      </c>
      <c r="D151" s="3">
        <f t="shared" si="9"/>
        <v>146.99580566504775</v>
      </c>
      <c r="E151" s="3">
        <f t="shared" si="10"/>
        <v>136.49610526040149</v>
      </c>
      <c r="F151" s="3">
        <f t="shared" si="11"/>
        <v>125.99640485575523</v>
      </c>
    </row>
    <row r="152" spans="1:6" ht="45" x14ac:dyDescent="0.25">
      <c r="A152" s="2" t="s">
        <v>150</v>
      </c>
      <c r="B152" s="3">
        <v>2407.8224423875827</v>
      </c>
      <c r="C152" s="3">
        <f t="shared" si="8"/>
        <v>1805.866831790687</v>
      </c>
      <c r="D152" s="3">
        <f t="shared" si="9"/>
        <v>1685.4757096713079</v>
      </c>
      <c r="E152" s="3">
        <f t="shared" si="10"/>
        <v>1565.0845875519287</v>
      </c>
      <c r="F152" s="3">
        <f t="shared" si="11"/>
        <v>1444.6934654325496</v>
      </c>
    </row>
    <row r="153" spans="1:6" ht="30" x14ac:dyDescent="0.25">
      <c r="A153" s="2" t="s">
        <v>151</v>
      </c>
      <c r="B153" s="3">
        <v>14.001654320873554</v>
      </c>
      <c r="C153" s="3">
        <f t="shared" si="8"/>
        <v>10.501240740655165</v>
      </c>
      <c r="D153" s="3">
        <f t="shared" si="9"/>
        <v>9.8011580246114871</v>
      </c>
      <c r="E153" s="3">
        <f t="shared" si="10"/>
        <v>9.1010753085678111</v>
      </c>
      <c r="F153" s="3">
        <f t="shared" si="11"/>
        <v>8.4009925925241316</v>
      </c>
    </row>
    <row r="154" spans="1:6" ht="30" x14ac:dyDescent="0.25">
      <c r="A154" s="2" t="s">
        <v>152</v>
      </c>
      <c r="B154" s="3">
        <v>18.206771625162311</v>
      </c>
      <c r="C154" s="3">
        <f t="shared" si="8"/>
        <v>13.655078718871733</v>
      </c>
      <c r="D154" s="3">
        <f t="shared" si="9"/>
        <v>12.744740137613617</v>
      </c>
      <c r="E154" s="3">
        <f t="shared" si="10"/>
        <v>11.834401556355502</v>
      </c>
      <c r="F154" s="3">
        <f t="shared" si="11"/>
        <v>10.924062975097387</v>
      </c>
    </row>
    <row r="155" spans="1:6" x14ac:dyDescent="0.25">
      <c r="A155" s="2" t="s">
        <v>153</v>
      </c>
      <c r="B155" s="3">
        <v>103.60299995841092</v>
      </c>
      <c r="C155" s="3">
        <f t="shared" si="8"/>
        <v>77.702249968808189</v>
      </c>
      <c r="D155" s="3">
        <f t="shared" si="9"/>
        <v>72.522099970887638</v>
      </c>
      <c r="E155" s="3">
        <f t="shared" si="10"/>
        <v>67.3419499729671</v>
      </c>
      <c r="F155" s="3">
        <f t="shared" si="11"/>
        <v>62.161799975046549</v>
      </c>
    </row>
    <row r="156" spans="1:6" ht="30" x14ac:dyDescent="0.25">
      <c r="A156" s="2" t="s">
        <v>154</v>
      </c>
      <c r="B156" s="3">
        <v>167.98904513030473</v>
      </c>
      <c r="C156" s="3">
        <f t="shared" si="8"/>
        <v>125.99178384772856</v>
      </c>
      <c r="D156" s="3">
        <f t="shared" si="9"/>
        <v>117.59233159121331</v>
      </c>
      <c r="E156" s="3">
        <f t="shared" si="10"/>
        <v>109.19287933469808</v>
      </c>
      <c r="F156" s="3">
        <f t="shared" si="11"/>
        <v>100.79342707818283</v>
      </c>
    </row>
    <row r="157" spans="1:6" ht="30" x14ac:dyDescent="0.25">
      <c r="A157" s="2" t="s">
        <v>155</v>
      </c>
      <c r="B157" s="3">
        <v>850.94322475504805</v>
      </c>
      <c r="C157" s="3">
        <f t="shared" si="8"/>
        <v>638.20741856628604</v>
      </c>
      <c r="D157" s="3">
        <f t="shared" si="9"/>
        <v>595.66025732853359</v>
      </c>
      <c r="E157" s="3">
        <f t="shared" si="10"/>
        <v>553.11309609078126</v>
      </c>
      <c r="F157" s="3">
        <f t="shared" si="11"/>
        <v>510.56593485302881</v>
      </c>
    </row>
    <row r="158" spans="1:6" ht="30" x14ac:dyDescent="0.25">
      <c r="A158" s="2" t="s">
        <v>156</v>
      </c>
      <c r="B158" s="3">
        <v>811.94191700977649</v>
      </c>
      <c r="C158" s="3">
        <f t="shared" si="8"/>
        <v>608.95643775733242</v>
      </c>
      <c r="D158" s="3">
        <f t="shared" si="9"/>
        <v>568.3593419068435</v>
      </c>
      <c r="E158" s="3">
        <f t="shared" si="10"/>
        <v>527.76224605635468</v>
      </c>
      <c r="F158" s="3">
        <f t="shared" si="11"/>
        <v>487.16515020586587</v>
      </c>
    </row>
    <row r="159" spans="1:6" ht="30" x14ac:dyDescent="0.25">
      <c r="A159" s="2" t="s">
        <v>157</v>
      </c>
      <c r="B159" s="3">
        <v>643.95287187947179</v>
      </c>
      <c r="C159" s="3">
        <f t="shared" si="8"/>
        <v>482.96465390960384</v>
      </c>
      <c r="D159" s="3">
        <f t="shared" si="9"/>
        <v>450.76701031563022</v>
      </c>
      <c r="E159" s="3">
        <f t="shared" si="10"/>
        <v>418.56936672165665</v>
      </c>
      <c r="F159" s="3">
        <f t="shared" si="11"/>
        <v>386.37172312768308</v>
      </c>
    </row>
    <row r="160" spans="1:6" ht="30" x14ac:dyDescent="0.25">
      <c r="A160" s="2" t="s">
        <v>158</v>
      </c>
      <c r="B160" s="3">
        <v>36.398139890235655</v>
      </c>
      <c r="C160" s="3">
        <f t="shared" si="8"/>
        <v>27.298604917676741</v>
      </c>
      <c r="D160" s="3">
        <f t="shared" si="9"/>
        <v>25.478697923164958</v>
      </c>
      <c r="E160" s="3">
        <f t="shared" si="10"/>
        <v>23.658790928653175</v>
      </c>
      <c r="F160" s="3">
        <f t="shared" si="11"/>
        <v>21.838883934141393</v>
      </c>
    </row>
    <row r="161" spans="1:6" ht="30" x14ac:dyDescent="0.25">
      <c r="A161" s="2" t="s">
        <v>159</v>
      </c>
      <c r="B161" s="3">
        <v>57.208079370433865</v>
      </c>
      <c r="C161" s="3">
        <f t="shared" si="8"/>
        <v>42.906059527825398</v>
      </c>
      <c r="D161" s="3">
        <f t="shared" si="9"/>
        <v>40.045655559303704</v>
      </c>
      <c r="E161" s="3">
        <f t="shared" si="10"/>
        <v>37.185251590782016</v>
      </c>
      <c r="F161" s="3">
        <f t="shared" si="11"/>
        <v>34.324847622260314</v>
      </c>
    </row>
    <row r="162" spans="1:6" ht="30" x14ac:dyDescent="0.25">
      <c r="A162" s="2" t="s">
        <v>160</v>
      </c>
      <c r="B162" s="3">
        <v>42.051173042887577</v>
      </c>
      <c r="C162" s="3">
        <f t="shared" si="8"/>
        <v>31.538379782165684</v>
      </c>
      <c r="D162" s="3">
        <f t="shared" si="9"/>
        <v>29.435821130021303</v>
      </c>
      <c r="E162" s="3">
        <f t="shared" si="10"/>
        <v>27.333262477876925</v>
      </c>
      <c r="F162" s="3">
        <f t="shared" si="11"/>
        <v>25.230703825732544</v>
      </c>
    </row>
    <row r="163" spans="1:6" ht="30" x14ac:dyDescent="0.25">
      <c r="A163" s="2" t="s">
        <v>161</v>
      </c>
      <c r="B163" s="3">
        <v>43.699332572407343</v>
      </c>
      <c r="C163" s="3">
        <f t="shared" si="8"/>
        <v>32.774499429305507</v>
      </c>
      <c r="D163" s="3">
        <f t="shared" si="9"/>
        <v>30.589532800685138</v>
      </c>
      <c r="E163" s="3">
        <f t="shared" si="10"/>
        <v>28.404566172064772</v>
      </c>
      <c r="F163" s="3">
        <f t="shared" si="11"/>
        <v>26.219599543444406</v>
      </c>
    </row>
    <row r="164" spans="1:6" ht="60" x14ac:dyDescent="0.25">
      <c r="A164" s="2" t="s">
        <v>162</v>
      </c>
      <c r="B164" s="3">
        <v>363.98139890235655</v>
      </c>
      <c r="C164" s="3">
        <f t="shared" si="8"/>
        <v>272.98604917676744</v>
      </c>
      <c r="D164" s="3">
        <f t="shared" si="9"/>
        <v>254.78697923164955</v>
      </c>
      <c r="E164" s="3">
        <f t="shared" si="10"/>
        <v>236.58790928653175</v>
      </c>
      <c r="F164" s="3">
        <f t="shared" si="11"/>
        <v>218.38883934141393</v>
      </c>
    </row>
    <row r="165" spans="1:6" ht="60" x14ac:dyDescent="0.25">
      <c r="A165" s="2" t="s">
        <v>163</v>
      </c>
      <c r="B165" s="3">
        <v>327.98374637443413</v>
      </c>
      <c r="C165" s="3">
        <f t="shared" si="8"/>
        <v>245.98780978082561</v>
      </c>
      <c r="D165" s="3">
        <f t="shared" si="9"/>
        <v>229.58862246210387</v>
      </c>
      <c r="E165" s="3">
        <f t="shared" si="10"/>
        <v>213.18943514338218</v>
      </c>
      <c r="F165" s="3">
        <f t="shared" si="11"/>
        <v>196.79024782466047</v>
      </c>
    </row>
    <row r="166" spans="1:6" ht="60" x14ac:dyDescent="0.25">
      <c r="A166" s="2" t="s">
        <v>164</v>
      </c>
      <c r="B166" s="3">
        <v>193.98991696048574</v>
      </c>
      <c r="C166" s="3">
        <f t="shared" si="8"/>
        <v>145.49243772036431</v>
      </c>
      <c r="D166" s="3">
        <f t="shared" si="9"/>
        <v>135.79294187234001</v>
      </c>
      <c r="E166" s="3">
        <f t="shared" si="10"/>
        <v>126.09344602431574</v>
      </c>
      <c r="F166" s="3">
        <f t="shared" si="11"/>
        <v>116.39395017629144</v>
      </c>
    </row>
    <row r="167" spans="1:6" ht="60" x14ac:dyDescent="0.25">
      <c r="A167" s="2" t="s">
        <v>165</v>
      </c>
      <c r="B167" s="3">
        <v>193.98991696048574</v>
      </c>
      <c r="C167" s="3">
        <f t="shared" si="8"/>
        <v>145.49243772036431</v>
      </c>
      <c r="D167" s="3">
        <f t="shared" si="9"/>
        <v>135.79294187234001</v>
      </c>
      <c r="E167" s="3">
        <f t="shared" si="10"/>
        <v>126.09344602431574</v>
      </c>
      <c r="F167" s="3">
        <f t="shared" si="11"/>
        <v>116.39395017629144</v>
      </c>
    </row>
    <row r="168" spans="1:6" ht="60" x14ac:dyDescent="0.25">
      <c r="A168" s="2" t="s">
        <v>166</v>
      </c>
      <c r="B168" s="3">
        <v>204.49500854116317</v>
      </c>
      <c r="C168" s="3">
        <f t="shared" si="8"/>
        <v>153.37125640587237</v>
      </c>
      <c r="D168" s="3">
        <f t="shared" si="9"/>
        <v>143.14650597881422</v>
      </c>
      <c r="E168" s="3">
        <f t="shared" si="10"/>
        <v>132.92175555175606</v>
      </c>
      <c r="F168" s="3">
        <f t="shared" si="11"/>
        <v>122.6970051246979</v>
      </c>
    </row>
    <row r="169" spans="1:6" ht="60" x14ac:dyDescent="0.25">
      <c r="A169" s="2" t="s">
        <v>167</v>
      </c>
      <c r="B169" s="3">
        <v>221.48491471929685</v>
      </c>
      <c r="C169" s="3">
        <f t="shared" si="8"/>
        <v>166.11368603947264</v>
      </c>
      <c r="D169" s="3">
        <f t="shared" si="9"/>
        <v>155.03944030350777</v>
      </c>
      <c r="E169" s="3">
        <f t="shared" si="10"/>
        <v>143.96519456754297</v>
      </c>
      <c r="F169" s="3">
        <f t="shared" si="11"/>
        <v>132.8909488315781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Вирта</dc:creator>
  <cp:lastModifiedBy>Вирта</cp:lastModifiedBy>
  <dcterms:created xsi:type="dcterms:W3CDTF">2017-02-10T06:26:13Z</dcterms:created>
  <dcterms:modified xsi:type="dcterms:W3CDTF">2017-02-10T06:35:46Z</dcterms:modified>
</cp:coreProperties>
</file>