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19440" windowHeight="14085" tabRatio="500"/>
  </bookViews>
  <sheets>
    <sheet name="ртс" sheetId="5" r:id="rId1"/>
  </sheets>
  <definedNames>
    <definedName name="_xlnm._FilterDatabase" localSheetId="0" hidden="1">ртс!$A$7:$D$641</definedName>
  </definedNames>
  <calcPr calcId="144525"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5" l="1"/>
  <c r="F14" i="5"/>
  <c r="G14" i="5"/>
  <c r="E15" i="5"/>
  <c r="F15" i="5"/>
  <c r="G15" i="5"/>
  <c r="E16" i="5"/>
  <c r="F16" i="5"/>
  <c r="G16" i="5"/>
  <c r="E17" i="5"/>
  <c r="F17" i="5"/>
  <c r="G17" i="5"/>
  <c r="E18" i="5"/>
  <c r="F18" i="5"/>
  <c r="G18" i="5"/>
  <c r="E19" i="5"/>
  <c r="F19" i="5"/>
  <c r="G19" i="5"/>
  <c r="E20" i="5"/>
  <c r="F20" i="5"/>
  <c r="G20" i="5"/>
  <c r="E21" i="5"/>
  <c r="F21" i="5"/>
  <c r="G21" i="5"/>
  <c r="E22" i="5"/>
  <c r="F22" i="5"/>
  <c r="G22" i="5"/>
  <c r="E23" i="5"/>
  <c r="F23" i="5"/>
  <c r="G23" i="5"/>
  <c r="E24" i="5"/>
  <c r="F24" i="5"/>
  <c r="G24" i="5"/>
  <c r="E25" i="5"/>
  <c r="F25" i="5"/>
  <c r="G25" i="5"/>
  <c r="E26" i="5"/>
  <c r="F26" i="5"/>
  <c r="G26" i="5"/>
  <c r="E27" i="5"/>
  <c r="F27" i="5"/>
  <c r="G27" i="5"/>
  <c r="E28" i="5"/>
  <c r="F28" i="5"/>
  <c r="G28" i="5"/>
  <c r="E29" i="5"/>
  <c r="F29" i="5"/>
  <c r="G29" i="5"/>
  <c r="E30" i="5"/>
  <c r="F30" i="5"/>
  <c r="G30" i="5"/>
  <c r="E31" i="5"/>
  <c r="F31" i="5"/>
  <c r="G31" i="5"/>
  <c r="E32" i="5"/>
  <c r="F32" i="5"/>
  <c r="G32" i="5"/>
  <c r="E33" i="5"/>
  <c r="F33" i="5"/>
  <c r="G33" i="5"/>
  <c r="E34" i="5"/>
  <c r="F34" i="5"/>
  <c r="G34" i="5"/>
  <c r="E35" i="5"/>
  <c r="F35" i="5"/>
  <c r="G35" i="5"/>
  <c r="E36" i="5"/>
  <c r="F36" i="5"/>
  <c r="G36" i="5"/>
  <c r="E37" i="5"/>
  <c r="F37" i="5"/>
  <c r="G37" i="5"/>
  <c r="E38" i="5"/>
  <c r="F38" i="5"/>
  <c r="G38" i="5"/>
  <c r="E39" i="5"/>
  <c r="F39" i="5"/>
  <c r="G39" i="5"/>
  <c r="E40" i="5"/>
  <c r="F40" i="5"/>
  <c r="G40" i="5"/>
  <c r="E41" i="5"/>
  <c r="F41" i="5"/>
  <c r="G41" i="5"/>
  <c r="E42" i="5"/>
  <c r="F42" i="5"/>
  <c r="G42" i="5"/>
  <c r="E43" i="5"/>
  <c r="F43" i="5"/>
  <c r="G43" i="5"/>
  <c r="E44" i="5"/>
  <c r="F44" i="5"/>
  <c r="G44" i="5"/>
  <c r="E45" i="5"/>
  <c r="F45" i="5"/>
  <c r="G45" i="5"/>
  <c r="E46" i="5"/>
  <c r="F46" i="5"/>
  <c r="G46" i="5"/>
  <c r="E47" i="5"/>
  <c r="F47" i="5"/>
  <c r="G47" i="5"/>
  <c r="E48" i="5"/>
  <c r="F48" i="5"/>
  <c r="G48" i="5"/>
  <c r="E49" i="5"/>
  <c r="F49" i="5"/>
  <c r="G49" i="5"/>
  <c r="E50" i="5"/>
  <c r="F50" i="5"/>
  <c r="G50" i="5"/>
  <c r="E51" i="5"/>
  <c r="F51" i="5"/>
  <c r="G51" i="5"/>
  <c r="E52" i="5"/>
  <c r="F52" i="5"/>
  <c r="G52" i="5"/>
  <c r="E53" i="5"/>
  <c r="F53" i="5"/>
  <c r="G53" i="5"/>
  <c r="E54" i="5"/>
  <c r="F54" i="5"/>
  <c r="G54" i="5"/>
  <c r="E55" i="5"/>
  <c r="F55" i="5"/>
  <c r="G55" i="5"/>
  <c r="E56" i="5"/>
  <c r="F56" i="5"/>
  <c r="G56" i="5"/>
  <c r="E57" i="5"/>
  <c r="F57" i="5"/>
  <c r="G57" i="5"/>
  <c r="E58" i="5"/>
  <c r="F58" i="5"/>
  <c r="G58" i="5"/>
  <c r="E59" i="5"/>
  <c r="F59" i="5"/>
  <c r="G59" i="5"/>
  <c r="E60" i="5"/>
  <c r="F60" i="5"/>
  <c r="G60" i="5"/>
  <c r="E61" i="5"/>
  <c r="F61" i="5"/>
  <c r="G61" i="5"/>
  <c r="E62" i="5"/>
  <c r="F62" i="5"/>
  <c r="G62" i="5"/>
  <c r="E63" i="5"/>
  <c r="F63" i="5"/>
  <c r="G63" i="5"/>
  <c r="E64" i="5"/>
  <c r="F64" i="5"/>
  <c r="G64" i="5"/>
  <c r="E65" i="5"/>
  <c r="F65" i="5"/>
  <c r="G65" i="5"/>
  <c r="E66" i="5"/>
  <c r="F66" i="5"/>
  <c r="G66" i="5"/>
  <c r="E67" i="5"/>
  <c r="F67" i="5"/>
  <c r="G67" i="5"/>
  <c r="E68" i="5"/>
  <c r="F68" i="5"/>
  <c r="G68" i="5"/>
  <c r="E69" i="5"/>
  <c r="F69" i="5"/>
  <c r="G69" i="5"/>
  <c r="E70" i="5"/>
  <c r="F70" i="5"/>
  <c r="G70" i="5"/>
  <c r="E71" i="5"/>
  <c r="F71" i="5"/>
  <c r="G71" i="5"/>
  <c r="E72" i="5"/>
  <c r="F72" i="5"/>
  <c r="G72" i="5"/>
  <c r="E73" i="5"/>
  <c r="F73" i="5"/>
  <c r="G73" i="5"/>
  <c r="E74" i="5"/>
  <c r="F74" i="5"/>
  <c r="G74" i="5"/>
  <c r="E75" i="5"/>
  <c r="F75" i="5"/>
  <c r="G75" i="5"/>
  <c r="E76" i="5"/>
  <c r="F76" i="5"/>
  <c r="G76" i="5"/>
  <c r="E77" i="5"/>
  <c r="F77" i="5"/>
  <c r="G77" i="5"/>
  <c r="E78" i="5"/>
  <c r="F78" i="5"/>
  <c r="G78" i="5"/>
  <c r="E79" i="5"/>
  <c r="F79" i="5"/>
  <c r="G79" i="5"/>
  <c r="E80" i="5"/>
  <c r="F80" i="5"/>
  <c r="G80" i="5"/>
  <c r="E81" i="5"/>
  <c r="F81" i="5"/>
  <c r="G81" i="5"/>
  <c r="E82" i="5"/>
  <c r="F82" i="5"/>
  <c r="G82" i="5"/>
  <c r="E83" i="5"/>
  <c r="F83" i="5"/>
  <c r="G83" i="5"/>
  <c r="E84" i="5"/>
  <c r="F84" i="5"/>
  <c r="G84" i="5"/>
  <c r="E85" i="5"/>
  <c r="F85" i="5"/>
  <c r="G85" i="5"/>
  <c r="E86" i="5"/>
  <c r="F86" i="5"/>
  <c r="G86" i="5"/>
  <c r="E87" i="5"/>
  <c r="F87" i="5"/>
  <c r="G87" i="5"/>
  <c r="E88" i="5"/>
  <c r="F88" i="5"/>
  <c r="G88" i="5"/>
  <c r="E89" i="5"/>
  <c r="F89" i="5"/>
  <c r="G89" i="5"/>
  <c r="E90" i="5"/>
  <c r="F90" i="5"/>
  <c r="G90" i="5"/>
  <c r="E91" i="5"/>
  <c r="F91" i="5"/>
  <c r="G91" i="5"/>
  <c r="E92" i="5"/>
  <c r="F92" i="5"/>
  <c r="G92" i="5"/>
  <c r="E93" i="5"/>
  <c r="F93" i="5"/>
  <c r="G93" i="5"/>
  <c r="E94" i="5"/>
  <c r="F94" i="5"/>
  <c r="G94" i="5"/>
  <c r="E95" i="5"/>
  <c r="F95" i="5"/>
  <c r="G95" i="5"/>
  <c r="E96" i="5"/>
  <c r="F96" i="5"/>
  <c r="G96" i="5"/>
  <c r="E97" i="5"/>
  <c r="F97" i="5"/>
  <c r="G97" i="5"/>
  <c r="E98" i="5"/>
  <c r="F98" i="5"/>
  <c r="G98" i="5"/>
  <c r="E99" i="5"/>
  <c r="F99" i="5"/>
  <c r="G99" i="5"/>
  <c r="E100" i="5"/>
  <c r="F100" i="5"/>
  <c r="G100" i="5"/>
  <c r="E101" i="5"/>
  <c r="F101" i="5"/>
  <c r="G101" i="5"/>
  <c r="E102" i="5"/>
  <c r="F102" i="5"/>
  <c r="G102" i="5"/>
  <c r="E103" i="5"/>
  <c r="F103" i="5"/>
  <c r="G103" i="5"/>
  <c r="E104" i="5"/>
  <c r="F104" i="5"/>
  <c r="G104" i="5"/>
  <c r="E105" i="5"/>
  <c r="F105" i="5"/>
  <c r="G105" i="5"/>
  <c r="E106" i="5"/>
  <c r="F106" i="5"/>
  <c r="G106" i="5"/>
  <c r="E107" i="5"/>
  <c r="F107" i="5"/>
  <c r="G107" i="5"/>
  <c r="E108" i="5"/>
  <c r="F108" i="5"/>
  <c r="G108" i="5"/>
  <c r="E109" i="5"/>
  <c r="F109" i="5"/>
  <c r="G109" i="5"/>
  <c r="E110" i="5"/>
  <c r="F110" i="5"/>
  <c r="G110" i="5"/>
  <c r="E111" i="5"/>
  <c r="F111" i="5"/>
  <c r="G111" i="5"/>
  <c r="E112" i="5"/>
  <c r="F112" i="5"/>
  <c r="G112" i="5"/>
  <c r="E113" i="5"/>
  <c r="F113" i="5"/>
  <c r="G113" i="5"/>
  <c r="E114" i="5"/>
  <c r="F114" i="5"/>
  <c r="G114" i="5"/>
  <c r="E115" i="5"/>
  <c r="F115" i="5"/>
  <c r="G115" i="5"/>
  <c r="E116" i="5"/>
  <c r="F116" i="5"/>
  <c r="G116" i="5"/>
  <c r="E117" i="5"/>
  <c r="F117" i="5"/>
  <c r="G117" i="5"/>
  <c r="E118" i="5"/>
  <c r="F118" i="5"/>
  <c r="G118" i="5"/>
  <c r="E119" i="5"/>
  <c r="F119" i="5"/>
  <c r="G119" i="5"/>
  <c r="E120" i="5"/>
  <c r="F120" i="5"/>
  <c r="G120" i="5"/>
  <c r="E121" i="5"/>
  <c r="F121" i="5"/>
  <c r="G121" i="5"/>
  <c r="E122" i="5"/>
  <c r="F122" i="5"/>
  <c r="G122" i="5"/>
  <c r="E123" i="5"/>
  <c r="F123" i="5"/>
  <c r="G123" i="5"/>
  <c r="E124" i="5"/>
  <c r="F124" i="5"/>
  <c r="G124" i="5"/>
  <c r="E125" i="5"/>
  <c r="F125" i="5"/>
  <c r="G125" i="5"/>
  <c r="E126" i="5"/>
  <c r="F126" i="5"/>
  <c r="G126" i="5"/>
  <c r="E127" i="5"/>
  <c r="F127" i="5"/>
  <c r="G127" i="5"/>
  <c r="E128" i="5"/>
  <c r="F128" i="5"/>
  <c r="G128" i="5"/>
  <c r="E129" i="5"/>
  <c r="F129" i="5"/>
  <c r="G129" i="5"/>
  <c r="E130" i="5"/>
  <c r="F130" i="5"/>
  <c r="G130" i="5"/>
  <c r="E131" i="5"/>
  <c r="F131" i="5"/>
  <c r="G131" i="5"/>
  <c r="E132" i="5"/>
  <c r="F132" i="5"/>
  <c r="G132" i="5"/>
  <c r="E133" i="5"/>
  <c r="F133" i="5"/>
  <c r="G133" i="5"/>
  <c r="E134" i="5"/>
  <c r="F134" i="5"/>
  <c r="G134" i="5"/>
  <c r="E135" i="5"/>
  <c r="F135" i="5"/>
  <c r="G135" i="5"/>
  <c r="E136" i="5"/>
  <c r="F136" i="5"/>
  <c r="G136" i="5"/>
  <c r="E137" i="5"/>
  <c r="F137" i="5"/>
  <c r="G137" i="5"/>
  <c r="E138" i="5"/>
  <c r="F138" i="5"/>
  <c r="G138" i="5"/>
  <c r="E139" i="5"/>
  <c r="F139" i="5"/>
  <c r="G139" i="5"/>
  <c r="E140" i="5"/>
  <c r="F140" i="5"/>
  <c r="G140" i="5"/>
  <c r="E141" i="5"/>
  <c r="F141" i="5"/>
  <c r="G141" i="5"/>
  <c r="E142" i="5"/>
  <c r="F142" i="5"/>
  <c r="G142" i="5"/>
  <c r="E143" i="5"/>
  <c r="F143" i="5"/>
  <c r="G143" i="5"/>
  <c r="E144" i="5"/>
  <c r="F144" i="5"/>
  <c r="G144" i="5"/>
  <c r="E145" i="5"/>
  <c r="F145" i="5"/>
  <c r="G145" i="5"/>
  <c r="E146" i="5"/>
  <c r="F146" i="5"/>
  <c r="G146" i="5"/>
  <c r="E147" i="5"/>
  <c r="F147" i="5"/>
  <c r="G147" i="5"/>
  <c r="E148" i="5"/>
  <c r="F148" i="5"/>
  <c r="G148" i="5"/>
  <c r="E149" i="5"/>
  <c r="F149" i="5"/>
  <c r="G149" i="5"/>
  <c r="E150" i="5"/>
  <c r="F150" i="5"/>
  <c r="G150" i="5"/>
  <c r="E151" i="5"/>
  <c r="F151" i="5"/>
  <c r="G151" i="5"/>
  <c r="E152" i="5"/>
  <c r="F152" i="5"/>
  <c r="G152" i="5"/>
  <c r="E153" i="5"/>
  <c r="F153" i="5"/>
  <c r="G153" i="5"/>
  <c r="E154" i="5"/>
  <c r="F154" i="5"/>
  <c r="G154" i="5"/>
  <c r="E155" i="5"/>
  <c r="F155" i="5"/>
  <c r="G155" i="5"/>
  <c r="E156" i="5"/>
  <c r="F156" i="5"/>
  <c r="G156" i="5"/>
  <c r="E157" i="5"/>
  <c r="F157" i="5"/>
  <c r="G157" i="5"/>
  <c r="E158" i="5"/>
  <c r="F158" i="5"/>
  <c r="G158" i="5"/>
  <c r="E159" i="5"/>
  <c r="F159" i="5"/>
  <c r="G159" i="5"/>
  <c r="E160" i="5"/>
  <c r="F160" i="5"/>
  <c r="G160" i="5"/>
  <c r="E161" i="5"/>
  <c r="F161" i="5"/>
  <c r="G161" i="5"/>
  <c r="E162" i="5"/>
  <c r="F162" i="5"/>
  <c r="G162" i="5"/>
  <c r="E163" i="5"/>
  <c r="F163" i="5"/>
  <c r="G163" i="5"/>
  <c r="E164" i="5"/>
  <c r="F164" i="5"/>
  <c r="G164" i="5"/>
  <c r="E165" i="5"/>
  <c r="F165" i="5"/>
  <c r="G165" i="5"/>
  <c r="E166" i="5"/>
  <c r="F166" i="5"/>
  <c r="G166" i="5"/>
  <c r="E167" i="5"/>
  <c r="F167" i="5"/>
  <c r="G167" i="5"/>
  <c r="E168" i="5"/>
  <c r="F168" i="5"/>
  <c r="G168" i="5"/>
  <c r="E169" i="5"/>
  <c r="F169" i="5"/>
  <c r="G169" i="5"/>
  <c r="E170" i="5"/>
  <c r="F170" i="5"/>
  <c r="G170" i="5"/>
  <c r="E171" i="5"/>
  <c r="F171" i="5"/>
  <c r="G171" i="5"/>
  <c r="E172" i="5"/>
  <c r="F172" i="5"/>
  <c r="G172" i="5"/>
  <c r="E173" i="5"/>
  <c r="F173" i="5"/>
  <c r="G173" i="5"/>
  <c r="E174" i="5"/>
  <c r="F174" i="5"/>
  <c r="G174" i="5"/>
  <c r="E175" i="5"/>
  <c r="F175" i="5"/>
  <c r="G175" i="5"/>
  <c r="E176" i="5"/>
  <c r="F176" i="5"/>
  <c r="G176" i="5"/>
  <c r="E177" i="5"/>
  <c r="F177" i="5"/>
  <c r="G177" i="5"/>
  <c r="E178" i="5"/>
  <c r="F178" i="5"/>
  <c r="G178" i="5"/>
  <c r="E179" i="5"/>
  <c r="F179" i="5"/>
  <c r="G179" i="5"/>
  <c r="E180" i="5"/>
  <c r="F180" i="5"/>
  <c r="G180" i="5"/>
  <c r="E181" i="5"/>
  <c r="F181" i="5"/>
  <c r="G181" i="5"/>
  <c r="E182" i="5"/>
  <c r="F182" i="5"/>
  <c r="G182" i="5"/>
  <c r="E183" i="5"/>
  <c r="F183" i="5"/>
  <c r="G183" i="5"/>
  <c r="E184" i="5"/>
  <c r="F184" i="5"/>
  <c r="G184" i="5"/>
  <c r="E185" i="5"/>
  <c r="F185" i="5"/>
  <c r="G185" i="5"/>
  <c r="E186" i="5"/>
  <c r="F186" i="5"/>
  <c r="G186" i="5"/>
  <c r="E187" i="5"/>
  <c r="F187" i="5"/>
  <c r="G187" i="5"/>
  <c r="E188" i="5"/>
  <c r="F188" i="5"/>
  <c r="G188" i="5"/>
  <c r="E189" i="5"/>
  <c r="F189" i="5"/>
  <c r="G189" i="5"/>
  <c r="E190" i="5"/>
  <c r="F190" i="5"/>
  <c r="G190" i="5"/>
  <c r="E191" i="5"/>
  <c r="F191" i="5"/>
  <c r="G191" i="5"/>
  <c r="E192" i="5"/>
  <c r="F192" i="5"/>
  <c r="G192" i="5"/>
  <c r="E193" i="5"/>
  <c r="F193" i="5"/>
  <c r="G193" i="5"/>
  <c r="E194" i="5"/>
  <c r="F194" i="5"/>
  <c r="G194" i="5"/>
  <c r="E195" i="5"/>
  <c r="F195" i="5"/>
  <c r="G195" i="5"/>
  <c r="E196" i="5"/>
  <c r="F196" i="5"/>
  <c r="G196" i="5"/>
  <c r="E197" i="5"/>
  <c r="F197" i="5"/>
  <c r="G197" i="5"/>
  <c r="E198" i="5"/>
  <c r="F198" i="5"/>
  <c r="G198" i="5"/>
  <c r="E199" i="5"/>
  <c r="F199" i="5"/>
  <c r="G199" i="5"/>
  <c r="E200" i="5"/>
  <c r="F200" i="5"/>
  <c r="G200" i="5"/>
  <c r="E201" i="5"/>
  <c r="F201" i="5"/>
  <c r="G201" i="5"/>
  <c r="E202" i="5"/>
  <c r="F202" i="5"/>
  <c r="G202" i="5"/>
  <c r="E203" i="5"/>
  <c r="F203" i="5"/>
  <c r="G203" i="5"/>
  <c r="E204" i="5"/>
  <c r="F204" i="5"/>
  <c r="G204" i="5"/>
  <c r="E205" i="5"/>
  <c r="F205" i="5"/>
  <c r="G205" i="5"/>
  <c r="E206" i="5"/>
  <c r="F206" i="5"/>
  <c r="G206" i="5"/>
  <c r="E207" i="5"/>
  <c r="F207" i="5"/>
  <c r="G207" i="5"/>
  <c r="E208" i="5"/>
  <c r="F208" i="5"/>
  <c r="G208" i="5"/>
  <c r="E209" i="5"/>
  <c r="F209" i="5"/>
  <c r="G209" i="5"/>
  <c r="E210" i="5"/>
  <c r="F210" i="5"/>
  <c r="G210" i="5"/>
  <c r="E211" i="5"/>
  <c r="F211" i="5"/>
  <c r="G211" i="5"/>
  <c r="E212" i="5"/>
  <c r="F212" i="5"/>
  <c r="G212" i="5"/>
  <c r="E213" i="5"/>
  <c r="F213" i="5"/>
  <c r="G213" i="5"/>
  <c r="E214" i="5"/>
  <c r="F214" i="5"/>
  <c r="G214" i="5"/>
  <c r="E215" i="5"/>
  <c r="F215" i="5"/>
  <c r="G215" i="5"/>
  <c r="E216" i="5"/>
  <c r="F216" i="5"/>
  <c r="G216" i="5"/>
  <c r="E217" i="5"/>
  <c r="F217" i="5"/>
  <c r="G217" i="5"/>
  <c r="E218" i="5"/>
  <c r="F218" i="5"/>
  <c r="G218" i="5"/>
  <c r="E219" i="5"/>
  <c r="F219" i="5"/>
  <c r="G219" i="5"/>
  <c r="E220" i="5"/>
  <c r="F220" i="5"/>
  <c r="G220" i="5"/>
  <c r="E221" i="5"/>
  <c r="F221" i="5"/>
  <c r="G221" i="5"/>
  <c r="E222" i="5"/>
  <c r="F222" i="5"/>
  <c r="G222" i="5"/>
  <c r="E223" i="5"/>
  <c r="F223" i="5"/>
  <c r="G223" i="5"/>
  <c r="E224" i="5"/>
  <c r="F224" i="5"/>
  <c r="G224" i="5"/>
  <c r="E225" i="5"/>
  <c r="F225" i="5"/>
  <c r="G225" i="5"/>
  <c r="E226" i="5"/>
  <c r="F226" i="5"/>
  <c r="G226" i="5"/>
  <c r="E227" i="5"/>
  <c r="F227" i="5"/>
  <c r="G227" i="5"/>
  <c r="E228" i="5"/>
  <c r="F228" i="5"/>
  <c r="G228" i="5"/>
  <c r="E229" i="5"/>
  <c r="F229" i="5"/>
  <c r="G229" i="5"/>
  <c r="E230" i="5"/>
  <c r="F230" i="5"/>
  <c r="G230" i="5"/>
  <c r="E231" i="5"/>
  <c r="F231" i="5"/>
  <c r="G231" i="5"/>
  <c r="E232" i="5"/>
  <c r="F232" i="5"/>
  <c r="G232" i="5"/>
  <c r="E233" i="5"/>
  <c r="F233" i="5"/>
  <c r="G233" i="5"/>
  <c r="E234" i="5"/>
  <c r="F234" i="5"/>
  <c r="G234" i="5"/>
  <c r="E235" i="5"/>
  <c r="F235" i="5"/>
  <c r="G235" i="5"/>
  <c r="E236" i="5"/>
  <c r="F236" i="5"/>
  <c r="G236" i="5"/>
  <c r="E237" i="5"/>
  <c r="F237" i="5"/>
  <c r="G237" i="5"/>
  <c r="E238" i="5"/>
  <c r="F238" i="5"/>
  <c r="G238" i="5"/>
  <c r="E239" i="5"/>
  <c r="F239" i="5"/>
  <c r="G239" i="5"/>
  <c r="E240" i="5"/>
  <c r="F240" i="5"/>
  <c r="G240" i="5"/>
  <c r="E241" i="5"/>
  <c r="F241" i="5"/>
  <c r="G241" i="5"/>
  <c r="E242" i="5"/>
  <c r="F242" i="5"/>
  <c r="G242" i="5"/>
  <c r="E243" i="5"/>
  <c r="F243" i="5"/>
  <c r="G243" i="5"/>
  <c r="E244" i="5"/>
  <c r="F244" i="5"/>
  <c r="G244" i="5"/>
  <c r="E245" i="5"/>
  <c r="F245" i="5"/>
  <c r="G245" i="5"/>
  <c r="E246" i="5"/>
  <c r="F246" i="5"/>
  <c r="G246" i="5"/>
  <c r="E247" i="5"/>
  <c r="F247" i="5"/>
  <c r="G247" i="5"/>
  <c r="E248" i="5"/>
  <c r="F248" i="5"/>
  <c r="G248" i="5"/>
  <c r="E249" i="5"/>
  <c r="F249" i="5"/>
  <c r="G249" i="5"/>
  <c r="E250" i="5"/>
  <c r="F250" i="5"/>
  <c r="G250" i="5"/>
  <c r="E251" i="5"/>
  <c r="F251" i="5"/>
  <c r="G251" i="5"/>
  <c r="E252" i="5"/>
  <c r="F252" i="5"/>
  <c r="G252" i="5"/>
  <c r="E253" i="5"/>
  <c r="F253" i="5"/>
  <c r="G253" i="5"/>
  <c r="E254" i="5"/>
  <c r="F254" i="5"/>
  <c r="G254" i="5"/>
  <c r="E255" i="5"/>
  <c r="F255" i="5"/>
  <c r="G255" i="5"/>
  <c r="E256" i="5"/>
  <c r="F256" i="5"/>
  <c r="G256" i="5"/>
  <c r="E257" i="5"/>
  <c r="F257" i="5"/>
  <c r="G257" i="5"/>
  <c r="E258" i="5"/>
  <c r="F258" i="5"/>
  <c r="G258" i="5"/>
  <c r="E259" i="5"/>
  <c r="F259" i="5"/>
  <c r="G259" i="5"/>
  <c r="E260" i="5"/>
  <c r="F260" i="5"/>
  <c r="G260" i="5"/>
  <c r="E261" i="5"/>
  <c r="F261" i="5"/>
  <c r="G261" i="5"/>
  <c r="E262" i="5"/>
  <c r="F262" i="5"/>
  <c r="G262" i="5"/>
  <c r="E263" i="5"/>
  <c r="F263" i="5"/>
  <c r="G263" i="5"/>
  <c r="E264" i="5"/>
  <c r="F264" i="5"/>
  <c r="G264" i="5"/>
  <c r="E265" i="5"/>
  <c r="F265" i="5"/>
  <c r="G265" i="5"/>
  <c r="E266" i="5"/>
  <c r="F266" i="5"/>
  <c r="G266" i="5"/>
  <c r="E267" i="5"/>
  <c r="F267" i="5"/>
  <c r="G267" i="5"/>
  <c r="E268" i="5"/>
  <c r="F268" i="5"/>
  <c r="G268" i="5"/>
  <c r="E269" i="5"/>
  <c r="F269" i="5"/>
  <c r="G269" i="5"/>
  <c r="E270" i="5"/>
  <c r="F270" i="5"/>
  <c r="G270" i="5"/>
  <c r="E271" i="5"/>
  <c r="F271" i="5"/>
  <c r="G271" i="5"/>
  <c r="E272" i="5"/>
  <c r="F272" i="5"/>
  <c r="G272" i="5"/>
  <c r="E273" i="5"/>
  <c r="F273" i="5"/>
  <c r="G273" i="5"/>
  <c r="E274" i="5"/>
  <c r="F274" i="5"/>
  <c r="G274" i="5"/>
  <c r="E275" i="5"/>
  <c r="F275" i="5"/>
  <c r="G275" i="5"/>
  <c r="E276" i="5"/>
  <c r="F276" i="5"/>
  <c r="G276" i="5"/>
  <c r="E277" i="5"/>
  <c r="F277" i="5"/>
  <c r="G277" i="5"/>
  <c r="E278" i="5"/>
  <c r="F278" i="5"/>
  <c r="G278" i="5"/>
  <c r="E279" i="5"/>
  <c r="F279" i="5"/>
  <c r="G279" i="5"/>
  <c r="E280" i="5"/>
  <c r="F280" i="5"/>
  <c r="G280" i="5"/>
  <c r="E281" i="5"/>
  <c r="F281" i="5"/>
  <c r="G281" i="5"/>
  <c r="E282" i="5"/>
  <c r="F282" i="5"/>
  <c r="G282" i="5"/>
  <c r="E283" i="5"/>
  <c r="F283" i="5"/>
  <c r="G283" i="5"/>
  <c r="E284" i="5"/>
  <c r="F284" i="5"/>
  <c r="G284" i="5"/>
  <c r="E285" i="5"/>
  <c r="F285" i="5"/>
  <c r="G285" i="5"/>
  <c r="E286" i="5"/>
  <c r="F286" i="5"/>
  <c r="G286" i="5"/>
  <c r="E287" i="5"/>
  <c r="F287" i="5"/>
  <c r="G287" i="5"/>
  <c r="E288" i="5"/>
  <c r="F288" i="5"/>
  <c r="G288" i="5"/>
  <c r="E289" i="5"/>
  <c r="F289" i="5"/>
  <c r="G289" i="5"/>
  <c r="E290" i="5"/>
  <c r="F290" i="5"/>
  <c r="G290" i="5"/>
  <c r="E291" i="5"/>
  <c r="F291" i="5"/>
  <c r="G291" i="5"/>
  <c r="E292" i="5"/>
  <c r="F292" i="5"/>
  <c r="G292" i="5"/>
  <c r="E293" i="5"/>
  <c r="F293" i="5"/>
  <c r="G293" i="5"/>
  <c r="E294" i="5"/>
  <c r="F294" i="5"/>
  <c r="G294" i="5"/>
  <c r="E295" i="5"/>
  <c r="F295" i="5"/>
  <c r="G295" i="5"/>
  <c r="E296" i="5"/>
  <c r="F296" i="5"/>
  <c r="G296" i="5"/>
  <c r="E297" i="5"/>
  <c r="F297" i="5"/>
  <c r="G297" i="5"/>
  <c r="E298" i="5"/>
  <c r="F298" i="5"/>
  <c r="G298" i="5"/>
  <c r="E299" i="5"/>
  <c r="F299" i="5"/>
  <c r="G299" i="5"/>
  <c r="E300" i="5"/>
  <c r="F300" i="5"/>
  <c r="G300" i="5"/>
  <c r="E301" i="5"/>
  <c r="F301" i="5"/>
  <c r="G301" i="5"/>
  <c r="E302" i="5"/>
  <c r="F302" i="5"/>
  <c r="G302" i="5"/>
  <c r="E303" i="5"/>
  <c r="F303" i="5"/>
  <c r="G303" i="5"/>
  <c r="E304" i="5"/>
  <c r="F304" i="5"/>
  <c r="G304" i="5"/>
  <c r="E305" i="5"/>
  <c r="F305" i="5"/>
  <c r="G305" i="5"/>
  <c r="E306" i="5"/>
  <c r="F306" i="5"/>
  <c r="G306" i="5"/>
  <c r="E307" i="5"/>
  <c r="F307" i="5"/>
  <c r="G307" i="5"/>
  <c r="E308" i="5"/>
  <c r="F308" i="5"/>
  <c r="G308" i="5"/>
  <c r="E309" i="5"/>
  <c r="F309" i="5"/>
  <c r="G309" i="5"/>
  <c r="E310" i="5"/>
  <c r="F310" i="5"/>
  <c r="G310" i="5"/>
  <c r="E311" i="5"/>
  <c r="F311" i="5"/>
  <c r="G311" i="5"/>
  <c r="E312" i="5"/>
  <c r="F312" i="5"/>
  <c r="G312" i="5"/>
  <c r="E313" i="5"/>
  <c r="F313" i="5"/>
  <c r="G313" i="5"/>
  <c r="E314" i="5"/>
  <c r="F314" i="5"/>
  <c r="G314" i="5"/>
  <c r="E315" i="5"/>
  <c r="F315" i="5"/>
  <c r="G315" i="5"/>
  <c r="E316" i="5"/>
  <c r="F316" i="5"/>
  <c r="G316" i="5"/>
  <c r="E317" i="5"/>
  <c r="F317" i="5"/>
  <c r="G317" i="5"/>
  <c r="E318" i="5"/>
  <c r="F318" i="5"/>
  <c r="G318" i="5"/>
  <c r="E319" i="5"/>
  <c r="F319" i="5"/>
  <c r="G319" i="5"/>
  <c r="E320" i="5"/>
  <c r="F320" i="5"/>
  <c r="G320" i="5"/>
  <c r="E321" i="5"/>
  <c r="F321" i="5"/>
  <c r="G321" i="5"/>
  <c r="E322" i="5"/>
  <c r="F322" i="5"/>
  <c r="G322" i="5"/>
  <c r="E323" i="5"/>
  <c r="F323" i="5"/>
  <c r="G323" i="5"/>
  <c r="E324" i="5"/>
  <c r="F324" i="5"/>
  <c r="G324" i="5"/>
  <c r="E325" i="5"/>
  <c r="F325" i="5"/>
  <c r="G325" i="5"/>
  <c r="E326" i="5"/>
  <c r="F326" i="5"/>
  <c r="G326" i="5"/>
  <c r="E327" i="5"/>
  <c r="F327" i="5"/>
  <c r="G327" i="5"/>
  <c r="E328" i="5"/>
  <c r="F328" i="5"/>
  <c r="G328" i="5"/>
  <c r="E329" i="5"/>
  <c r="F329" i="5"/>
  <c r="G329" i="5"/>
  <c r="E330" i="5"/>
  <c r="F330" i="5"/>
  <c r="G330" i="5"/>
  <c r="E331" i="5"/>
  <c r="F331" i="5"/>
  <c r="G331" i="5"/>
  <c r="E332" i="5"/>
  <c r="F332" i="5"/>
  <c r="G332" i="5"/>
  <c r="E333" i="5"/>
  <c r="F333" i="5"/>
  <c r="G333" i="5"/>
  <c r="E334" i="5"/>
  <c r="F334" i="5"/>
  <c r="G334" i="5"/>
  <c r="E335" i="5"/>
  <c r="F335" i="5"/>
  <c r="G335" i="5"/>
  <c r="E336" i="5"/>
  <c r="F336" i="5"/>
  <c r="G336" i="5"/>
  <c r="E337" i="5"/>
  <c r="F337" i="5"/>
  <c r="G337" i="5"/>
  <c r="E338" i="5"/>
  <c r="F338" i="5"/>
  <c r="G338" i="5"/>
  <c r="E339" i="5"/>
  <c r="F339" i="5"/>
  <c r="G339" i="5"/>
  <c r="E340" i="5"/>
  <c r="F340" i="5"/>
  <c r="G340" i="5"/>
  <c r="E341" i="5"/>
  <c r="F341" i="5"/>
  <c r="G341" i="5"/>
  <c r="E342" i="5"/>
  <c r="F342" i="5"/>
  <c r="G342" i="5"/>
  <c r="E343" i="5"/>
  <c r="F343" i="5"/>
  <c r="G343" i="5"/>
  <c r="E344" i="5"/>
  <c r="F344" i="5"/>
  <c r="G344" i="5"/>
  <c r="E345" i="5"/>
  <c r="F345" i="5"/>
  <c r="G345" i="5"/>
  <c r="E346" i="5"/>
  <c r="F346" i="5"/>
  <c r="G346" i="5"/>
  <c r="E347" i="5"/>
  <c r="F347" i="5"/>
  <c r="G347" i="5"/>
  <c r="E348" i="5"/>
  <c r="F348" i="5"/>
  <c r="G348" i="5"/>
  <c r="E349" i="5"/>
  <c r="F349" i="5"/>
  <c r="G349" i="5"/>
  <c r="E350" i="5"/>
  <c r="F350" i="5"/>
  <c r="G350" i="5"/>
  <c r="E351" i="5"/>
  <c r="F351" i="5"/>
  <c r="G351" i="5"/>
  <c r="E352" i="5"/>
  <c r="F352" i="5"/>
  <c r="G352" i="5"/>
  <c r="E353" i="5"/>
  <c r="F353" i="5"/>
  <c r="G353" i="5"/>
  <c r="E354" i="5"/>
  <c r="F354" i="5"/>
  <c r="G354" i="5"/>
  <c r="E355" i="5"/>
  <c r="F355" i="5"/>
  <c r="G355" i="5"/>
  <c r="E356" i="5"/>
  <c r="F356" i="5"/>
  <c r="G356" i="5"/>
  <c r="E357" i="5"/>
  <c r="F357" i="5"/>
  <c r="G357" i="5"/>
  <c r="E358" i="5"/>
  <c r="F358" i="5"/>
  <c r="G358" i="5"/>
  <c r="E359" i="5"/>
  <c r="F359" i="5"/>
  <c r="G359" i="5"/>
  <c r="E360" i="5"/>
  <c r="F360" i="5"/>
  <c r="G360" i="5"/>
  <c r="E361" i="5"/>
  <c r="F361" i="5"/>
  <c r="G361" i="5"/>
  <c r="E362" i="5"/>
  <c r="F362" i="5"/>
  <c r="G362" i="5"/>
  <c r="E363" i="5"/>
  <c r="F363" i="5"/>
  <c r="G363" i="5"/>
  <c r="E364" i="5"/>
  <c r="F364" i="5"/>
  <c r="G364" i="5"/>
  <c r="E365" i="5"/>
  <c r="F365" i="5"/>
  <c r="G365" i="5"/>
  <c r="E366" i="5"/>
  <c r="F366" i="5"/>
  <c r="G366" i="5"/>
  <c r="E367" i="5"/>
  <c r="F367" i="5"/>
  <c r="G367" i="5"/>
  <c r="E368" i="5"/>
  <c r="F368" i="5"/>
  <c r="G368" i="5"/>
  <c r="E369" i="5"/>
  <c r="F369" i="5"/>
  <c r="G369" i="5"/>
  <c r="E370" i="5"/>
  <c r="F370" i="5"/>
  <c r="G370" i="5"/>
  <c r="E371" i="5"/>
  <c r="F371" i="5"/>
  <c r="G371" i="5"/>
  <c r="E372" i="5"/>
  <c r="F372" i="5"/>
  <c r="G372" i="5"/>
  <c r="E373" i="5"/>
  <c r="F373" i="5"/>
  <c r="G373" i="5"/>
  <c r="E374" i="5"/>
  <c r="F374" i="5"/>
  <c r="G374" i="5"/>
  <c r="E375" i="5"/>
  <c r="F375" i="5"/>
  <c r="G375" i="5"/>
  <c r="E376" i="5"/>
  <c r="F376" i="5"/>
  <c r="G376" i="5"/>
  <c r="E377" i="5"/>
  <c r="F377" i="5"/>
  <c r="G377" i="5"/>
  <c r="E378" i="5"/>
  <c r="F378" i="5"/>
  <c r="G378" i="5"/>
  <c r="E379" i="5"/>
  <c r="F379" i="5"/>
  <c r="G379" i="5"/>
  <c r="E380" i="5"/>
  <c r="F380" i="5"/>
  <c r="G380" i="5"/>
  <c r="E381" i="5"/>
  <c r="F381" i="5"/>
  <c r="G381" i="5"/>
  <c r="E382" i="5"/>
  <c r="F382" i="5"/>
  <c r="G382" i="5"/>
  <c r="E383" i="5"/>
  <c r="F383" i="5"/>
  <c r="G383" i="5"/>
  <c r="E384" i="5"/>
  <c r="F384" i="5"/>
  <c r="G384" i="5"/>
  <c r="E385" i="5"/>
  <c r="F385" i="5"/>
  <c r="G385" i="5"/>
  <c r="E386" i="5"/>
  <c r="F386" i="5"/>
  <c r="G386" i="5"/>
  <c r="E387" i="5"/>
  <c r="F387" i="5"/>
  <c r="G387" i="5"/>
  <c r="E388" i="5"/>
  <c r="F388" i="5"/>
  <c r="G388" i="5"/>
  <c r="E389" i="5"/>
  <c r="F389" i="5"/>
  <c r="G389" i="5"/>
  <c r="E390" i="5"/>
  <c r="F390" i="5"/>
  <c r="G390" i="5"/>
  <c r="E391" i="5"/>
  <c r="F391" i="5"/>
  <c r="G391" i="5"/>
  <c r="E392" i="5"/>
  <c r="F392" i="5"/>
  <c r="G392" i="5"/>
  <c r="E393" i="5"/>
  <c r="F393" i="5"/>
  <c r="G393" i="5"/>
  <c r="E394" i="5"/>
  <c r="F394" i="5"/>
  <c r="G394" i="5"/>
  <c r="E395" i="5"/>
  <c r="F395" i="5"/>
  <c r="G395" i="5"/>
  <c r="E396" i="5"/>
  <c r="F396" i="5"/>
  <c r="G396" i="5"/>
  <c r="E397" i="5"/>
  <c r="F397" i="5"/>
  <c r="G397" i="5"/>
  <c r="E398" i="5"/>
  <c r="F398" i="5"/>
  <c r="G398" i="5"/>
  <c r="E399" i="5"/>
  <c r="F399" i="5"/>
  <c r="G399" i="5"/>
  <c r="E400" i="5"/>
  <c r="F400" i="5"/>
  <c r="G400" i="5"/>
  <c r="E401" i="5"/>
  <c r="F401" i="5"/>
  <c r="G401" i="5"/>
  <c r="E402" i="5"/>
  <c r="F402" i="5"/>
  <c r="G402" i="5"/>
  <c r="E403" i="5"/>
  <c r="F403" i="5"/>
  <c r="G403" i="5"/>
  <c r="E404" i="5"/>
  <c r="F404" i="5"/>
  <c r="G404" i="5"/>
  <c r="E405" i="5"/>
  <c r="F405" i="5"/>
  <c r="G405" i="5"/>
  <c r="E406" i="5"/>
  <c r="F406" i="5"/>
  <c r="G406" i="5"/>
  <c r="E407" i="5"/>
  <c r="F407" i="5"/>
  <c r="G407" i="5"/>
  <c r="E408" i="5"/>
  <c r="F408" i="5"/>
  <c r="G408" i="5"/>
  <c r="E409" i="5"/>
  <c r="F409" i="5"/>
  <c r="G409" i="5"/>
  <c r="E410" i="5"/>
  <c r="F410" i="5"/>
  <c r="G410" i="5"/>
  <c r="E411" i="5"/>
  <c r="F411" i="5"/>
  <c r="G411" i="5"/>
  <c r="E412" i="5"/>
  <c r="F412" i="5"/>
  <c r="G412" i="5"/>
  <c r="E413" i="5"/>
  <c r="F413" i="5"/>
  <c r="G413" i="5"/>
  <c r="E414" i="5"/>
  <c r="F414" i="5"/>
  <c r="G414" i="5"/>
  <c r="E415" i="5"/>
  <c r="F415" i="5"/>
  <c r="G415" i="5"/>
  <c r="E416" i="5"/>
  <c r="F416" i="5"/>
  <c r="G416" i="5"/>
  <c r="E417" i="5"/>
  <c r="F417" i="5"/>
  <c r="G417" i="5"/>
  <c r="E418" i="5"/>
  <c r="F418" i="5"/>
  <c r="G418" i="5"/>
  <c r="E419" i="5"/>
  <c r="F419" i="5"/>
  <c r="G419" i="5"/>
  <c r="E420" i="5"/>
  <c r="F420" i="5"/>
  <c r="G420" i="5"/>
  <c r="E421" i="5"/>
  <c r="F421" i="5"/>
  <c r="G421" i="5"/>
  <c r="E422" i="5"/>
  <c r="F422" i="5"/>
  <c r="G422" i="5"/>
  <c r="E423" i="5"/>
  <c r="F423" i="5"/>
  <c r="G423" i="5"/>
  <c r="E424" i="5"/>
  <c r="F424" i="5"/>
  <c r="G424" i="5"/>
  <c r="E425" i="5"/>
  <c r="F425" i="5"/>
  <c r="G425" i="5"/>
  <c r="E426" i="5"/>
  <c r="F426" i="5"/>
  <c r="G426" i="5"/>
  <c r="E427" i="5"/>
  <c r="F427" i="5"/>
  <c r="G427" i="5"/>
  <c r="E428" i="5"/>
  <c r="F428" i="5"/>
  <c r="G428" i="5"/>
  <c r="E429" i="5"/>
  <c r="F429" i="5"/>
  <c r="G429" i="5"/>
  <c r="E430" i="5"/>
  <c r="F430" i="5"/>
  <c r="G430" i="5"/>
  <c r="E431" i="5"/>
  <c r="F431" i="5"/>
  <c r="G431" i="5"/>
  <c r="E432" i="5"/>
  <c r="F432" i="5"/>
  <c r="G432" i="5"/>
  <c r="E433" i="5"/>
  <c r="F433" i="5"/>
  <c r="G433" i="5"/>
  <c r="E434" i="5"/>
  <c r="F434" i="5"/>
  <c r="G434" i="5"/>
  <c r="E435" i="5"/>
  <c r="F435" i="5"/>
  <c r="G435" i="5"/>
  <c r="E436" i="5"/>
  <c r="F436" i="5"/>
  <c r="G436" i="5"/>
  <c r="E437" i="5"/>
  <c r="F437" i="5"/>
  <c r="G437" i="5"/>
  <c r="E438" i="5"/>
  <c r="F438" i="5"/>
  <c r="G438" i="5"/>
  <c r="E439" i="5"/>
  <c r="F439" i="5"/>
  <c r="G439" i="5"/>
  <c r="E440" i="5"/>
  <c r="F440" i="5"/>
  <c r="G440" i="5"/>
  <c r="E441" i="5"/>
  <c r="F441" i="5"/>
  <c r="G441" i="5"/>
  <c r="E442" i="5"/>
  <c r="F442" i="5"/>
  <c r="G442" i="5"/>
  <c r="E443" i="5"/>
  <c r="F443" i="5"/>
  <c r="G443" i="5"/>
  <c r="E444" i="5"/>
  <c r="F444" i="5"/>
  <c r="G444" i="5"/>
  <c r="E445" i="5"/>
  <c r="F445" i="5"/>
  <c r="G445" i="5"/>
  <c r="E446" i="5"/>
  <c r="F446" i="5"/>
  <c r="G446" i="5"/>
  <c r="E447" i="5"/>
  <c r="F447" i="5"/>
  <c r="G447" i="5"/>
  <c r="E448" i="5"/>
  <c r="F448" i="5"/>
  <c r="G448" i="5"/>
  <c r="E449" i="5"/>
  <c r="F449" i="5"/>
  <c r="G449" i="5"/>
  <c r="E450" i="5"/>
  <c r="F450" i="5"/>
  <c r="G450" i="5"/>
  <c r="E451" i="5"/>
  <c r="F451" i="5"/>
  <c r="G451" i="5"/>
  <c r="E452" i="5"/>
  <c r="F452" i="5"/>
  <c r="G452" i="5"/>
  <c r="E453" i="5"/>
  <c r="F453" i="5"/>
  <c r="G453" i="5"/>
  <c r="E454" i="5"/>
  <c r="F454" i="5"/>
  <c r="G454" i="5"/>
  <c r="E455" i="5"/>
  <c r="F455" i="5"/>
  <c r="G455" i="5"/>
  <c r="E456" i="5"/>
  <c r="F456" i="5"/>
  <c r="G456" i="5"/>
  <c r="E457" i="5"/>
  <c r="F457" i="5"/>
  <c r="G457" i="5"/>
  <c r="E458" i="5"/>
  <c r="F458" i="5"/>
  <c r="G458" i="5"/>
  <c r="E459" i="5"/>
  <c r="F459" i="5"/>
  <c r="G459" i="5"/>
  <c r="E460" i="5"/>
  <c r="F460" i="5"/>
  <c r="G460" i="5"/>
  <c r="E461" i="5"/>
  <c r="F461" i="5"/>
  <c r="G461" i="5"/>
  <c r="E462" i="5"/>
  <c r="F462" i="5"/>
  <c r="G462" i="5"/>
  <c r="E463" i="5"/>
  <c r="F463" i="5"/>
  <c r="G463" i="5"/>
  <c r="E464" i="5"/>
  <c r="F464" i="5"/>
  <c r="G464" i="5"/>
  <c r="E465" i="5"/>
  <c r="F465" i="5"/>
  <c r="G465" i="5"/>
  <c r="E466" i="5"/>
  <c r="F466" i="5"/>
  <c r="G466" i="5"/>
  <c r="E467" i="5"/>
  <c r="F467" i="5"/>
  <c r="G467" i="5"/>
  <c r="E468" i="5"/>
  <c r="F468" i="5"/>
  <c r="G468" i="5"/>
  <c r="E469" i="5"/>
  <c r="F469" i="5"/>
  <c r="G469" i="5"/>
  <c r="E470" i="5"/>
  <c r="F470" i="5"/>
  <c r="G470" i="5"/>
  <c r="E471" i="5"/>
  <c r="F471" i="5"/>
  <c r="G471" i="5"/>
  <c r="E472" i="5"/>
  <c r="F472" i="5"/>
  <c r="G472" i="5"/>
  <c r="E473" i="5"/>
  <c r="F473" i="5"/>
  <c r="G473" i="5"/>
  <c r="E474" i="5"/>
  <c r="F474" i="5"/>
  <c r="G474" i="5"/>
  <c r="E475" i="5"/>
  <c r="F475" i="5"/>
  <c r="G475" i="5"/>
  <c r="E476" i="5"/>
  <c r="F476" i="5"/>
  <c r="G476" i="5"/>
  <c r="E477" i="5"/>
  <c r="F477" i="5"/>
  <c r="G477" i="5"/>
  <c r="E478" i="5"/>
  <c r="F478" i="5"/>
  <c r="G478" i="5"/>
  <c r="E479" i="5"/>
  <c r="F479" i="5"/>
  <c r="G479" i="5"/>
  <c r="E480" i="5"/>
  <c r="F480" i="5"/>
  <c r="G480" i="5"/>
  <c r="E481" i="5"/>
  <c r="F481" i="5"/>
  <c r="G481" i="5"/>
  <c r="E482" i="5"/>
  <c r="F482" i="5"/>
  <c r="G482" i="5"/>
  <c r="E483" i="5"/>
  <c r="F483" i="5"/>
  <c r="G483" i="5"/>
  <c r="E484" i="5"/>
  <c r="F484" i="5"/>
  <c r="G484" i="5"/>
  <c r="E485" i="5"/>
  <c r="F485" i="5"/>
  <c r="G485" i="5"/>
  <c r="E486" i="5"/>
  <c r="F486" i="5"/>
  <c r="G486" i="5"/>
  <c r="E487" i="5"/>
  <c r="F487" i="5"/>
  <c r="G487" i="5"/>
  <c r="E488" i="5"/>
  <c r="F488" i="5"/>
  <c r="G488" i="5"/>
  <c r="E489" i="5"/>
  <c r="F489" i="5"/>
  <c r="G489" i="5"/>
  <c r="E490" i="5"/>
  <c r="F490" i="5"/>
  <c r="G490" i="5"/>
  <c r="E491" i="5"/>
  <c r="F491" i="5"/>
  <c r="G491" i="5"/>
  <c r="E492" i="5"/>
  <c r="F492" i="5"/>
  <c r="G492" i="5"/>
  <c r="E493" i="5"/>
  <c r="F493" i="5"/>
  <c r="G493" i="5"/>
  <c r="E494" i="5"/>
  <c r="F494" i="5"/>
  <c r="G494" i="5"/>
  <c r="E495" i="5"/>
  <c r="F495" i="5"/>
  <c r="G495" i="5"/>
  <c r="E496" i="5"/>
  <c r="F496" i="5"/>
  <c r="G496" i="5"/>
  <c r="E497" i="5"/>
  <c r="F497" i="5"/>
  <c r="G497" i="5"/>
  <c r="E498" i="5"/>
  <c r="F498" i="5"/>
  <c r="G498" i="5"/>
  <c r="E499" i="5"/>
  <c r="F499" i="5"/>
  <c r="G499" i="5"/>
  <c r="E500" i="5"/>
  <c r="F500" i="5"/>
  <c r="G500" i="5"/>
  <c r="E501" i="5"/>
  <c r="F501" i="5"/>
  <c r="G501" i="5"/>
  <c r="E502" i="5"/>
  <c r="F502" i="5"/>
  <c r="G502" i="5"/>
  <c r="E503" i="5"/>
  <c r="F503" i="5"/>
  <c r="G503" i="5"/>
  <c r="E504" i="5"/>
  <c r="F504" i="5"/>
  <c r="G504" i="5"/>
  <c r="E505" i="5"/>
  <c r="F505" i="5"/>
  <c r="G505" i="5"/>
  <c r="E506" i="5"/>
  <c r="F506" i="5"/>
  <c r="G506" i="5"/>
  <c r="E507" i="5"/>
  <c r="F507" i="5"/>
  <c r="G507" i="5"/>
  <c r="E508" i="5"/>
  <c r="F508" i="5"/>
  <c r="G508" i="5"/>
  <c r="E509" i="5"/>
  <c r="F509" i="5"/>
  <c r="G509" i="5"/>
  <c r="E510" i="5"/>
  <c r="F510" i="5"/>
  <c r="G510" i="5"/>
  <c r="E511" i="5"/>
  <c r="F511" i="5"/>
  <c r="G511" i="5"/>
  <c r="E512" i="5"/>
  <c r="F512" i="5"/>
  <c r="G512" i="5"/>
  <c r="E513" i="5"/>
  <c r="F513" i="5"/>
  <c r="G513" i="5"/>
  <c r="E514" i="5"/>
  <c r="F514" i="5"/>
  <c r="G514" i="5"/>
  <c r="E515" i="5"/>
  <c r="F515" i="5"/>
  <c r="G515" i="5"/>
  <c r="E516" i="5"/>
  <c r="F516" i="5"/>
  <c r="G516" i="5"/>
  <c r="E517" i="5"/>
  <c r="F517" i="5"/>
  <c r="G517" i="5"/>
  <c r="E518" i="5"/>
  <c r="F518" i="5"/>
  <c r="G518" i="5"/>
  <c r="E519" i="5"/>
  <c r="F519" i="5"/>
  <c r="G519" i="5"/>
  <c r="E520" i="5"/>
  <c r="F520" i="5"/>
  <c r="G520" i="5"/>
  <c r="E521" i="5"/>
  <c r="F521" i="5"/>
  <c r="G521" i="5"/>
  <c r="E522" i="5"/>
  <c r="F522" i="5"/>
  <c r="G522" i="5"/>
  <c r="E523" i="5"/>
  <c r="F523" i="5"/>
  <c r="G523" i="5"/>
  <c r="E524" i="5"/>
  <c r="F524" i="5"/>
  <c r="G524" i="5"/>
  <c r="E525" i="5"/>
  <c r="F525" i="5"/>
  <c r="G525" i="5"/>
  <c r="E526" i="5"/>
  <c r="F526" i="5"/>
  <c r="G526" i="5"/>
  <c r="E527" i="5"/>
  <c r="F527" i="5"/>
  <c r="G527" i="5"/>
  <c r="E528" i="5"/>
  <c r="F528" i="5"/>
  <c r="G528" i="5"/>
  <c r="E529" i="5"/>
  <c r="F529" i="5"/>
  <c r="G529" i="5"/>
  <c r="E530" i="5"/>
  <c r="F530" i="5"/>
  <c r="G530" i="5"/>
  <c r="E531" i="5"/>
  <c r="F531" i="5"/>
  <c r="G531" i="5"/>
  <c r="E532" i="5"/>
  <c r="F532" i="5"/>
  <c r="G532" i="5"/>
  <c r="E533" i="5"/>
  <c r="F533" i="5"/>
  <c r="G533" i="5"/>
  <c r="E534" i="5"/>
  <c r="F534" i="5"/>
  <c r="G534" i="5"/>
  <c r="E535" i="5"/>
  <c r="F535" i="5"/>
  <c r="G535" i="5"/>
  <c r="E536" i="5"/>
  <c r="F536" i="5"/>
  <c r="G536" i="5"/>
  <c r="E537" i="5"/>
  <c r="F537" i="5"/>
  <c r="G537" i="5"/>
  <c r="E538" i="5"/>
  <c r="F538" i="5"/>
  <c r="G538" i="5"/>
  <c r="E539" i="5"/>
  <c r="F539" i="5"/>
  <c r="G539" i="5"/>
  <c r="E540" i="5"/>
  <c r="F540" i="5"/>
  <c r="G540" i="5"/>
  <c r="E541" i="5"/>
  <c r="F541" i="5"/>
  <c r="G541" i="5"/>
  <c r="E542" i="5"/>
  <c r="F542" i="5"/>
  <c r="G542" i="5"/>
  <c r="E543" i="5"/>
  <c r="F543" i="5"/>
  <c r="G543" i="5"/>
  <c r="E544" i="5"/>
  <c r="F544" i="5"/>
  <c r="G544" i="5"/>
  <c r="E545" i="5"/>
  <c r="F545" i="5"/>
  <c r="G545" i="5"/>
  <c r="E546" i="5"/>
  <c r="F546" i="5"/>
  <c r="G546" i="5"/>
  <c r="E547" i="5"/>
  <c r="F547" i="5"/>
  <c r="G547" i="5"/>
  <c r="E548" i="5"/>
  <c r="F548" i="5"/>
  <c r="G548" i="5"/>
  <c r="E549" i="5"/>
  <c r="F549" i="5"/>
  <c r="G549" i="5"/>
  <c r="E550" i="5"/>
  <c r="F550" i="5"/>
  <c r="G550" i="5"/>
  <c r="E551" i="5"/>
  <c r="F551" i="5"/>
  <c r="G551" i="5"/>
  <c r="E552" i="5"/>
  <c r="F552" i="5"/>
  <c r="G552" i="5"/>
  <c r="E553" i="5"/>
  <c r="F553" i="5"/>
  <c r="G553" i="5"/>
  <c r="E554" i="5"/>
  <c r="F554" i="5"/>
  <c r="G554" i="5"/>
  <c r="E555" i="5"/>
  <c r="F555" i="5"/>
  <c r="G555" i="5"/>
  <c r="E556" i="5"/>
  <c r="F556" i="5"/>
  <c r="G556" i="5"/>
  <c r="E557" i="5"/>
  <c r="F557" i="5"/>
  <c r="G557" i="5"/>
  <c r="E558" i="5"/>
  <c r="F558" i="5"/>
  <c r="G558" i="5"/>
  <c r="E559" i="5"/>
  <c r="F559" i="5"/>
  <c r="G559" i="5"/>
  <c r="E560" i="5"/>
  <c r="F560" i="5"/>
  <c r="G560" i="5"/>
  <c r="E561" i="5"/>
  <c r="F561" i="5"/>
  <c r="G561" i="5"/>
  <c r="E562" i="5"/>
  <c r="F562" i="5"/>
  <c r="G562" i="5"/>
  <c r="E563" i="5"/>
  <c r="F563" i="5"/>
  <c r="G563" i="5"/>
  <c r="E564" i="5"/>
  <c r="F564" i="5"/>
  <c r="G564" i="5"/>
  <c r="E565" i="5"/>
  <c r="F565" i="5"/>
  <c r="G565" i="5"/>
  <c r="E566" i="5"/>
  <c r="F566" i="5"/>
  <c r="G566" i="5"/>
  <c r="E567" i="5"/>
  <c r="F567" i="5"/>
  <c r="G567" i="5"/>
  <c r="E568" i="5"/>
  <c r="F568" i="5"/>
  <c r="G568" i="5"/>
  <c r="E569" i="5"/>
  <c r="F569" i="5"/>
  <c r="G569" i="5"/>
  <c r="E570" i="5"/>
  <c r="F570" i="5"/>
  <c r="G570" i="5"/>
  <c r="E571" i="5"/>
  <c r="F571" i="5"/>
  <c r="G571" i="5"/>
  <c r="E572" i="5"/>
  <c r="F572" i="5"/>
  <c r="G572" i="5"/>
  <c r="E573" i="5"/>
  <c r="F573" i="5"/>
  <c r="G573" i="5"/>
  <c r="E574" i="5"/>
  <c r="F574" i="5"/>
  <c r="G574" i="5"/>
  <c r="E575" i="5"/>
  <c r="F575" i="5"/>
  <c r="G575" i="5"/>
  <c r="E576" i="5"/>
  <c r="F576" i="5"/>
  <c r="G576" i="5"/>
  <c r="E577" i="5"/>
  <c r="F577" i="5"/>
  <c r="G577" i="5"/>
  <c r="E578" i="5"/>
  <c r="F578" i="5"/>
  <c r="G578" i="5"/>
  <c r="E579" i="5"/>
  <c r="F579" i="5"/>
  <c r="G579" i="5"/>
  <c r="E580" i="5"/>
  <c r="F580" i="5"/>
  <c r="G580" i="5"/>
  <c r="E581" i="5"/>
  <c r="F581" i="5"/>
  <c r="G581" i="5"/>
  <c r="E582" i="5"/>
  <c r="F582" i="5"/>
  <c r="G582" i="5"/>
  <c r="E583" i="5"/>
  <c r="F583" i="5"/>
  <c r="G583" i="5"/>
  <c r="E584" i="5"/>
  <c r="F584" i="5"/>
  <c r="G584" i="5"/>
  <c r="E585" i="5"/>
  <c r="F585" i="5"/>
  <c r="G585" i="5"/>
  <c r="E586" i="5"/>
  <c r="F586" i="5"/>
  <c r="G586" i="5"/>
  <c r="E587" i="5"/>
  <c r="F587" i="5"/>
  <c r="G587" i="5"/>
  <c r="E588" i="5"/>
  <c r="F588" i="5"/>
  <c r="G588" i="5"/>
  <c r="E589" i="5"/>
  <c r="F589" i="5"/>
  <c r="G589" i="5"/>
  <c r="E590" i="5"/>
  <c r="F590" i="5"/>
  <c r="G590" i="5"/>
  <c r="E591" i="5"/>
  <c r="F591" i="5"/>
  <c r="G591" i="5"/>
  <c r="E592" i="5"/>
  <c r="F592" i="5"/>
  <c r="G592" i="5"/>
  <c r="E593" i="5"/>
  <c r="F593" i="5"/>
  <c r="G593" i="5"/>
  <c r="E594" i="5"/>
  <c r="F594" i="5"/>
  <c r="G594" i="5"/>
  <c r="E595" i="5"/>
  <c r="F595" i="5"/>
  <c r="G595" i="5"/>
  <c r="E596" i="5"/>
  <c r="F596" i="5"/>
  <c r="G596" i="5"/>
  <c r="E597" i="5"/>
  <c r="F597" i="5"/>
  <c r="G597" i="5"/>
  <c r="E598" i="5"/>
  <c r="F598" i="5"/>
  <c r="G598" i="5"/>
  <c r="E599" i="5"/>
  <c r="F599" i="5"/>
  <c r="G599" i="5"/>
  <c r="E600" i="5"/>
  <c r="F600" i="5"/>
  <c r="G600" i="5"/>
  <c r="E601" i="5"/>
  <c r="F601" i="5"/>
  <c r="G601" i="5"/>
  <c r="E602" i="5"/>
  <c r="F602" i="5"/>
  <c r="G602" i="5"/>
  <c r="E603" i="5"/>
  <c r="F603" i="5"/>
  <c r="G603" i="5"/>
  <c r="E604" i="5"/>
  <c r="F604" i="5"/>
  <c r="G604" i="5"/>
  <c r="E605" i="5"/>
  <c r="F605" i="5"/>
  <c r="G605" i="5"/>
  <c r="E606" i="5"/>
  <c r="F606" i="5"/>
  <c r="G606" i="5"/>
  <c r="E607" i="5"/>
  <c r="F607" i="5"/>
  <c r="G607" i="5"/>
  <c r="E608" i="5"/>
  <c r="F608" i="5"/>
  <c r="G608" i="5"/>
  <c r="E609" i="5"/>
  <c r="F609" i="5"/>
  <c r="G609" i="5"/>
  <c r="E610" i="5"/>
  <c r="F610" i="5"/>
  <c r="G610" i="5"/>
  <c r="E611" i="5"/>
  <c r="F611" i="5"/>
  <c r="G611" i="5"/>
  <c r="E612" i="5"/>
  <c r="F612" i="5"/>
  <c r="G612" i="5"/>
  <c r="E613" i="5"/>
  <c r="F613" i="5"/>
  <c r="G613" i="5"/>
  <c r="E614" i="5"/>
  <c r="F614" i="5"/>
  <c r="G614" i="5"/>
  <c r="E615" i="5"/>
  <c r="F615" i="5"/>
  <c r="G615" i="5"/>
  <c r="E616" i="5"/>
  <c r="F616" i="5"/>
  <c r="G616" i="5"/>
  <c r="E617" i="5"/>
  <c r="F617" i="5"/>
  <c r="G617" i="5"/>
  <c r="E618" i="5"/>
  <c r="F618" i="5"/>
  <c r="G618" i="5"/>
  <c r="E619" i="5"/>
  <c r="F619" i="5"/>
  <c r="G619" i="5"/>
  <c r="E620" i="5"/>
  <c r="F620" i="5"/>
  <c r="G620" i="5"/>
  <c r="E621" i="5"/>
  <c r="F621" i="5"/>
  <c r="G621" i="5"/>
  <c r="E622" i="5"/>
  <c r="F622" i="5"/>
  <c r="G622" i="5"/>
  <c r="E623" i="5"/>
  <c r="F623" i="5"/>
  <c r="G623" i="5"/>
  <c r="E624" i="5"/>
  <c r="F624" i="5"/>
  <c r="G624" i="5"/>
  <c r="E625" i="5"/>
  <c r="F625" i="5"/>
  <c r="G625" i="5"/>
  <c r="E626" i="5"/>
  <c r="F626" i="5"/>
  <c r="G626" i="5"/>
  <c r="E627" i="5"/>
  <c r="F627" i="5"/>
  <c r="G627" i="5"/>
  <c r="E628" i="5"/>
  <c r="F628" i="5"/>
  <c r="G628" i="5"/>
  <c r="E629" i="5"/>
  <c r="F629" i="5"/>
  <c r="G629" i="5"/>
  <c r="E630" i="5"/>
  <c r="F630" i="5"/>
  <c r="G630" i="5"/>
  <c r="E631" i="5"/>
  <c r="F631" i="5"/>
  <c r="G631" i="5"/>
  <c r="E632" i="5"/>
  <c r="F632" i="5"/>
  <c r="G632" i="5"/>
  <c r="E633" i="5"/>
  <c r="F633" i="5"/>
  <c r="G633" i="5"/>
  <c r="E634" i="5"/>
  <c r="F634" i="5"/>
  <c r="G634" i="5"/>
  <c r="E635" i="5"/>
  <c r="F635" i="5"/>
  <c r="G635" i="5"/>
  <c r="E636" i="5"/>
  <c r="F636" i="5"/>
  <c r="G636" i="5"/>
  <c r="E637" i="5"/>
  <c r="F637" i="5"/>
  <c r="G637" i="5"/>
  <c r="E638" i="5"/>
  <c r="F638" i="5"/>
  <c r="G638" i="5"/>
  <c r="E639" i="5"/>
  <c r="F639" i="5"/>
  <c r="G639" i="5"/>
  <c r="E640" i="5"/>
  <c r="F640" i="5"/>
  <c r="G640" i="5"/>
  <c r="E641" i="5"/>
  <c r="F641" i="5"/>
  <c r="G641" i="5"/>
  <c r="E642" i="5"/>
  <c r="F642" i="5"/>
  <c r="G642" i="5"/>
  <c r="E643" i="5"/>
  <c r="F643" i="5"/>
  <c r="G643" i="5"/>
  <c r="E644" i="5"/>
  <c r="F644" i="5"/>
  <c r="G644" i="5"/>
  <c r="E645" i="5"/>
  <c r="F645" i="5"/>
  <c r="G645" i="5"/>
  <c r="E646" i="5"/>
  <c r="F646" i="5"/>
  <c r="G646" i="5"/>
  <c r="E647" i="5"/>
  <c r="F647" i="5"/>
  <c r="G647" i="5"/>
  <c r="E648" i="5"/>
  <c r="F648" i="5"/>
  <c r="G648" i="5"/>
  <c r="E649" i="5"/>
  <c r="F649" i="5"/>
  <c r="G649" i="5"/>
  <c r="E650" i="5"/>
  <c r="F650" i="5"/>
  <c r="G650" i="5"/>
  <c r="E651" i="5"/>
  <c r="F651" i="5"/>
  <c r="G651" i="5"/>
  <c r="E652" i="5"/>
  <c r="F652" i="5"/>
  <c r="G652" i="5"/>
  <c r="E653" i="5"/>
  <c r="F653" i="5"/>
  <c r="G653" i="5"/>
  <c r="E654" i="5"/>
  <c r="F654" i="5"/>
  <c r="G654" i="5"/>
  <c r="E655" i="5"/>
  <c r="F655" i="5"/>
  <c r="G655" i="5"/>
  <c r="E656" i="5"/>
  <c r="F656" i="5"/>
  <c r="G656" i="5"/>
  <c r="E657" i="5"/>
  <c r="F657" i="5"/>
  <c r="G657" i="5"/>
  <c r="E658" i="5"/>
  <c r="F658" i="5"/>
  <c r="G658" i="5"/>
  <c r="E659" i="5"/>
  <c r="F659" i="5"/>
  <c r="G659" i="5"/>
  <c r="E660" i="5"/>
  <c r="F660" i="5"/>
  <c r="G660" i="5"/>
  <c r="E661" i="5"/>
  <c r="F661" i="5"/>
  <c r="G661" i="5"/>
  <c r="E662" i="5"/>
  <c r="F662" i="5"/>
  <c r="G662" i="5"/>
  <c r="E663" i="5"/>
  <c r="F663" i="5"/>
  <c r="G663" i="5"/>
  <c r="E664" i="5"/>
  <c r="F664" i="5"/>
  <c r="G664" i="5"/>
  <c r="E665" i="5"/>
  <c r="F665" i="5"/>
  <c r="G665" i="5"/>
  <c r="E666" i="5"/>
  <c r="F666" i="5"/>
  <c r="G666" i="5"/>
  <c r="E667" i="5"/>
  <c r="F667" i="5"/>
  <c r="G667" i="5"/>
  <c r="E668" i="5"/>
  <c r="F668" i="5"/>
  <c r="G668" i="5"/>
  <c r="E669" i="5"/>
  <c r="F669" i="5"/>
  <c r="G669" i="5"/>
  <c r="E670" i="5"/>
  <c r="F670" i="5"/>
  <c r="G670" i="5"/>
  <c r="E671" i="5"/>
  <c r="F671" i="5"/>
  <c r="G671" i="5"/>
  <c r="E672" i="5"/>
  <c r="F672" i="5"/>
  <c r="G672" i="5"/>
  <c r="G13" i="5"/>
  <c r="F13" i="5"/>
  <c r="E13" i="5"/>
</calcChain>
</file>

<file path=xl/sharedStrings.xml><?xml version="1.0" encoding="utf-8"?>
<sst xmlns="http://schemas.openxmlformats.org/spreadsheetml/2006/main" count="1777" uniqueCount="1540">
  <si>
    <t>ADAM</t>
  </si>
  <si>
    <t>ADAM-M</t>
  </si>
  <si>
    <t>Cronus</t>
  </si>
  <si>
    <t>ZeusIII</t>
  </si>
  <si>
    <t>F.01U.140.134</t>
  </si>
  <si>
    <t>ZeusIII LE+</t>
  </si>
  <si>
    <t>F.01U.169.592</t>
  </si>
  <si>
    <t xml:space="preserve">ZeusIII LE
</t>
  </si>
  <si>
    <t>F.01U.169.588</t>
  </si>
  <si>
    <t>CRONUS Frame coax</t>
  </si>
  <si>
    <t>F.01U.147.802</t>
  </si>
  <si>
    <t>CRONUS Frame fibre</t>
  </si>
  <si>
    <t>F.01U.147.806</t>
  </si>
  <si>
    <t>CRONUS Linking 
Software</t>
  </si>
  <si>
    <t>F.01U.118.870</t>
  </si>
  <si>
    <t>CRONUS AIO card</t>
  </si>
  <si>
    <t>F.01U.118.860</t>
  </si>
  <si>
    <t>CRONUS MDR Back</t>
  </si>
  <si>
    <t>F.01U.118.862</t>
  </si>
  <si>
    <t>CRONUS RJ12 back card</t>
  </si>
  <si>
    <t>F.01U.118.861</t>
  </si>
  <si>
    <t>CRONUS RVON-C</t>
  </si>
  <si>
    <t>F.01U.118.865</t>
  </si>
  <si>
    <t>CRONUS MC</t>
  </si>
  <si>
    <t>F.01U.118.859</t>
  </si>
  <si>
    <t>CRONUS PS</t>
  </si>
  <si>
    <t>F.01U.117.967</t>
  </si>
  <si>
    <t>CRONUS fibre kit</t>
  </si>
  <si>
    <t>F.01U.118.864</t>
  </si>
  <si>
    <t>CRONUS coax linking modul</t>
  </si>
  <si>
    <t>F.01U.118.863</t>
  </si>
  <si>
    <t>Azedit</t>
  </si>
  <si>
    <t>F.01U.118.869</t>
  </si>
  <si>
    <t>OMI kit 16</t>
  </si>
  <si>
    <t>F.01U.273.783</t>
  </si>
  <si>
    <t>AIO-FC-16A</t>
  </si>
  <si>
    <t>F.01U.315.663</t>
  </si>
  <si>
    <t>AIO-BC-16-SCSI</t>
  </si>
  <si>
    <t>F.01U.118.738</t>
  </si>
  <si>
    <t>AIO-BC-16-MDR</t>
  </si>
  <si>
    <t>F.01U.118.739</t>
  </si>
  <si>
    <t>AIO-BC-16-RJ45</t>
  </si>
  <si>
    <t>F.01U.272.028</t>
  </si>
  <si>
    <t>MDR SCSI cable</t>
  </si>
  <si>
    <t>F.01U.117.977</t>
  </si>
  <si>
    <t>F.01U.117.978</t>
  </si>
  <si>
    <t>F.01U.117.979</t>
  </si>
  <si>
    <t>F.01U.117.980</t>
  </si>
  <si>
    <t>XCP-32 DB9</t>
  </si>
  <si>
    <t>F.01U.118.780</t>
  </si>
  <si>
    <t>XCP-16 DB9T</t>
  </si>
  <si>
    <t>F.01U.118.786</t>
  </si>
  <si>
    <t>XCP-48 RJ45</t>
  </si>
  <si>
    <t>F.01U.118.779</t>
  </si>
  <si>
    <t>XCP-48 Telco</t>
  </si>
  <si>
    <t>F.01U.118.783</t>
  </si>
  <si>
    <t>MADI 2-16</t>
  </si>
  <si>
    <t>F.01U.312.881</t>
  </si>
  <si>
    <t>MADI 2-32</t>
  </si>
  <si>
    <t>F.01U.312.882</t>
  </si>
  <si>
    <t>MADI 2-48</t>
  </si>
  <si>
    <t>F.01U.312.883</t>
  </si>
  <si>
    <t>MADI 2-64</t>
  </si>
  <si>
    <t>F.01U.312.884</t>
  </si>
  <si>
    <t>MADI-16-32-UPGD</t>
  </si>
  <si>
    <t>F.01U.169.847</t>
  </si>
  <si>
    <t>MADI-16-48-UPGD</t>
  </si>
  <si>
    <t>F.01U.169.848</t>
  </si>
  <si>
    <t>MADI-16-64-UPGD</t>
  </si>
  <si>
    <t>F.01U.169.849</t>
  </si>
  <si>
    <t>MADI-32-48-UPGD</t>
  </si>
  <si>
    <t>F.01U.169.850</t>
  </si>
  <si>
    <t>MADI-32-64-UPGD</t>
  </si>
  <si>
    <t>F.01U.169.851</t>
  </si>
  <si>
    <t>MADI-48-64-UPGD</t>
  </si>
  <si>
    <t>F.01U.169.852</t>
  </si>
  <si>
    <t>MADI MM mod</t>
  </si>
  <si>
    <t>F.01U.216.066</t>
  </si>
  <si>
    <t>RVON-16 kit</t>
  </si>
  <si>
    <t>F.01U.118.868</t>
  </si>
  <si>
    <t>MC-IIe ADAM</t>
  </si>
  <si>
    <t>F.01U.118.844</t>
  </si>
  <si>
    <t>MC-IIe ADAM Kit SF</t>
  </si>
  <si>
    <t>F.01U.118.843</t>
  </si>
  <si>
    <t>XCP-MC</t>
  </si>
  <si>
    <t>F.01U.118.614</t>
  </si>
  <si>
    <t>TBX-2 Bus SM Fibre</t>
  </si>
  <si>
    <t>F.01U.312.877</t>
  </si>
  <si>
    <t>TBX-2 Bus MM Fibre</t>
  </si>
  <si>
    <t>F.01U.312.879</t>
  </si>
  <si>
    <t>PS-ADAM-16 MKII</t>
  </si>
  <si>
    <t>F.01U.134.290</t>
  </si>
  <si>
    <t>PS-ADAM-M</t>
  </si>
  <si>
    <t>F.01U.173.329</t>
  </si>
  <si>
    <t>Load card Adam-M</t>
  </si>
  <si>
    <t>F.01U.216.340</t>
  </si>
  <si>
    <t>ADAM Manual Set</t>
  </si>
  <si>
    <t>F.01U.148.666</t>
  </si>
  <si>
    <t>OMI kit 32</t>
  </si>
  <si>
    <t>F.01U.283.787</t>
  </si>
  <si>
    <t>OMI kit 48</t>
  </si>
  <si>
    <t>F.01U.283.788</t>
  </si>
  <si>
    <t>OMI kit 64</t>
  </si>
  <si>
    <t>F.01U.283.789</t>
  </si>
  <si>
    <t>OMI 16-32</t>
  </si>
  <si>
    <t>F.01U.264.969</t>
  </si>
  <si>
    <t>OMI 16-48</t>
  </si>
  <si>
    <t>F.01U.264.970</t>
  </si>
  <si>
    <t>OMI 16-64</t>
  </si>
  <si>
    <t>F.01U.264.971</t>
  </si>
  <si>
    <t>OMI 32-48</t>
  </si>
  <si>
    <t>F.01U.264.972</t>
  </si>
  <si>
    <t>OMI 32-64</t>
  </si>
  <si>
    <t>F.01U.264.973</t>
  </si>
  <si>
    <t>OMI 48-64</t>
  </si>
  <si>
    <t>F.01U.264.974</t>
  </si>
  <si>
    <t>OKI 32CLD</t>
  </si>
  <si>
    <t>F.01U.273.324</t>
  </si>
  <si>
    <t>OKI 12CLD</t>
  </si>
  <si>
    <t>F.01U.273.326</t>
  </si>
  <si>
    <t>OKI 32</t>
  </si>
  <si>
    <t>F.01U.273.322</t>
  </si>
  <si>
    <t>OEI-2</t>
  </si>
  <si>
    <t>F.01U.286.400</t>
  </si>
  <si>
    <t>PSU MK</t>
  </si>
  <si>
    <t>F.01U.301.452</t>
  </si>
  <si>
    <t>ARNI-s</t>
  </si>
  <si>
    <t>F.01U.284.913</t>
  </si>
  <si>
    <t>ARNI-e G2</t>
  </si>
  <si>
    <t>F.01U.311.136</t>
  </si>
  <si>
    <t>ARNI-MS G2</t>
  </si>
  <si>
    <t>F.01U.311.606</t>
  </si>
  <si>
    <t>OMNEO SM</t>
  </si>
  <si>
    <t>F.01U.278.502</t>
  </si>
  <si>
    <t>OMNEO MM</t>
  </si>
  <si>
    <t>F.01U.278.503</t>
  </si>
  <si>
    <t>RVON-2 DKP-16CLD</t>
  </si>
  <si>
    <t>F.01U.142.218</t>
  </si>
  <si>
    <t>RVON-1 kit</t>
  </si>
  <si>
    <t>F.01U.118.849</t>
  </si>
  <si>
    <t>RVON-1 kit RP</t>
  </si>
  <si>
    <t>F.01U.118.850</t>
  </si>
  <si>
    <t>RVON-IO</t>
  </si>
  <si>
    <t>F.01U.118.770</t>
  </si>
  <si>
    <t>VKP</t>
  </si>
  <si>
    <t>F.01U.118.776</t>
  </si>
  <si>
    <t>KP-5032 A5F</t>
  </si>
  <si>
    <t>F.01U.298.697</t>
  </si>
  <si>
    <t>KP-5032 A4F</t>
  </si>
  <si>
    <t>F.01U.315.626</t>
  </si>
  <si>
    <t>KP-4016 A5F</t>
  </si>
  <si>
    <t>F.01U.298.698</t>
  </si>
  <si>
    <t>KP-4016 A4F</t>
  </si>
  <si>
    <t>F.01U.315.625</t>
  </si>
  <si>
    <t>EKP-4016</t>
  </si>
  <si>
    <t>F.01U.298.901</t>
  </si>
  <si>
    <t>DKP-4016</t>
  </si>
  <si>
    <t>F.01U.301.543</t>
  </si>
  <si>
    <t>16 Position desktop Key Panel with multidirectional lever keys for talk/listen and level control. Menus and programming keypad, extended DSP Functions, one full HD colour display. Standard analogue RTS matrix connection via Ethercon, as well as 2 channel OMNEO via RJ45 and fiber connection (with optional SFP module). Additional rear end Audio connections include local GPIOs. Two Headset connectors A5F and A4F. Locking main lead.  Support for RVON. Uses OPTIONAL MCP-90X microphones._x0000_</t>
  </si>
  <si>
    <t>DKP-4016w</t>
  </si>
  <si>
    <t>F.01U.301.544</t>
  </si>
  <si>
    <t>Audio upg</t>
  </si>
  <si>
    <t>F.01U.323.848</t>
  </si>
  <si>
    <t>Control upg</t>
  </si>
  <si>
    <t>F.01U.323.847</t>
  </si>
  <si>
    <t>Audio upg 
&amp; Control upg</t>
  </si>
  <si>
    <t>F.01U.323.849</t>
  </si>
  <si>
    <t>KP-3016 A5F</t>
  </si>
  <si>
    <t>F.01U.298.902</t>
  </si>
  <si>
    <t>KP-3016 A4F</t>
  </si>
  <si>
    <t>F.01U.315.627</t>
  </si>
  <si>
    <t>KP-3016a A5F</t>
  </si>
  <si>
    <t>F.01U.298.903</t>
  </si>
  <si>
    <t>KP-3016a A4F</t>
  </si>
  <si>
    <t>F.01U.315.628</t>
  </si>
  <si>
    <t>EKP-3016</t>
  </si>
  <si>
    <t>F.01U.315.624</t>
  </si>
  <si>
    <t>Hdst Conn 4F</t>
  </si>
  <si>
    <t>F.01U.298.904</t>
  </si>
  <si>
    <t>Hdst Conn 6F</t>
  </si>
  <si>
    <t>F.01U.309.243</t>
  </si>
  <si>
    <t>Hdst Conn 5M</t>
  </si>
  <si>
    <t>F.01U.304.640</t>
  </si>
  <si>
    <t>Hdst Conn 4M</t>
  </si>
  <si>
    <t>F.01U.304.641</t>
  </si>
  <si>
    <t>PWR-CORD-LC-EU</t>
  </si>
  <si>
    <t>F.01U.311.098</t>
  </si>
  <si>
    <t>Premium CLD Key Panels</t>
  </si>
  <si>
    <t>RP-1000</t>
  </si>
  <si>
    <t>A.01U.RP1032</t>
  </si>
  <si>
    <t>KP-12CLD</t>
  </si>
  <si>
    <t>A.01U.KP12CLD</t>
  </si>
  <si>
    <t xml:space="preserve">DKP-16 CLD
</t>
  </si>
  <si>
    <t>A.01U.DKP16CLD</t>
  </si>
  <si>
    <t>DKP-16CLD RC</t>
  </si>
  <si>
    <t>F.01U.142.217</t>
  </si>
  <si>
    <t>RP-1932</t>
  </si>
  <si>
    <t>F.01U.279.661</t>
  </si>
  <si>
    <t>LCP-16CLD</t>
  </si>
  <si>
    <t>F.01U.147.641</t>
  </si>
  <si>
    <t>KP-12CLD EXP RC/RVON</t>
  </si>
  <si>
    <t>F.01U.268.852</t>
  </si>
  <si>
    <t>KP-12CLD EXP RC</t>
  </si>
  <si>
    <t>F.01U.268.853</t>
  </si>
  <si>
    <t>KP-12CLD EXP RVON</t>
  </si>
  <si>
    <t>F.01U.268.854</t>
  </si>
  <si>
    <t>LCP-32-16-B</t>
  </si>
  <si>
    <t>F.01U.118.690</t>
  </si>
  <si>
    <t>CSI-100</t>
  </si>
  <si>
    <t>F.01U.118.841</t>
  </si>
  <si>
    <t>KP32GPI-Audio</t>
  </si>
  <si>
    <t>F.01U.118.877</t>
  </si>
  <si>
    <t>KP32PSB MK</t>
  </si>
  <si>
    <t>F.01U.118.840</t>
  </si>
  <si>
    <t>KP32PSU</t>
  </si>
  <si>
    <t>F.01U.109.548</t>
  </si>
  <si>
    <t>MCP-1</t>
  </si>
  <si>
    <t>F.01U.118.821</t>
  </si>
  <si>
    <t>MCP-2</t>
  </si>
  <si>
    <t>F.01U.118.822</t>
  </si>
  <si>
    <t>MCP-3</t>
  </si>
  <si>
    <t>F.01U.118.823</t>
  </si>
  <si>
    <t>MCP-4</t>
  </si>
  <si>
    <t>F.01U.118.824</t>
  </si>
  <si>
    <t>MCP-90-0</t>
  </si>
  <si>
    <t>F.01U.120.438</t>
  </si>
  <si>
    <t>MCP-90-8</t>
  </si>
  <si>
    <t>F.01U.120.442</t>
  </si>
  <si>
    <t>MCP-90-12</t>
  </si>
  <si>
    <t>F.01U.120.439</t>
  </si>
  <si>
    <t>MCP-90-18</t>
  </si>
  <si>
    <t>F.01U.120.440</t>
  </si>
  <si>
    <t>PA-KP</t>
  </si>
  <si>
    <t>F.01U.117.965</t>
  </si>
  <si>
    <t>U-Box</t>
  </si>
  <si>
    <t>F.01U.118.643</t>
  </si>
  <si>
    <t>MCS-325</t>
  </si>
  <si>
    <t>F.01U.118.524</t>
  </si>
  <si>
    <t>WKP-1 BOP</t>
  </si>
  <si>
    <t>F.01U.118.771</t>
  </si>
  <si>
    <t>VLINK-8</t>
  </si>
  <si>
    <t>F.01U.216.945</t>
  </si>
  <si>
    <t>VLINK-2</t>
  </si>
  <si>
    <t>F.01U.264.751</t>
  </si>
  <si>
    <t>RTS SIP ISDN</t>
  </si>
  <si>
    <t>F.01U.138.078</t>
  </si>
  <si>
    <t>RMK-D SIP ISDN</t>
  </si>
  <si>
    <t>F.01U.121.534</t>
  </si>
  <si>
    <t>ISDN DB-9 Mx</t>
  </si>
  <si>
    <t>F.01U.135.401</t>
  </si>
  <si>
    <t>ISDN RJ-12 Mx</t>
  </si>
  <si>
    <t>F.01U.120.268</t>
  </si>
  <si>
    <t>ISDN RJ-45 Mx</t>
  </si>
  <si>
    <t>F.01U.120.269</t>
  </si>
  <si>
    <t>ISDN KP DB-9</t>
  </si>
  <si>
    <t>F.01U.120.270</t>
  </si>
  <si>
    <t>TIF-2000A</t>
  </si>
  <si>
    <t>F.01U.118.784</t>
  </si>
  <si>
    <t>TIF-4000 FR</t>
  </si>
  <si>
    <t>F.01U.118.781</t>
  </si>
  <si>
    <t>TIF-4000 AIO</t>
  </si>
  <si>
    <t>F.01U.135.393</t>
  </si>
  <si>
    <t>TIF-4000 BP</t>
  </si>
  <si>
    <t>F.01U.135.394</t>
  </si>
  <si>
    <t>LCP-102 B</t>
  </si>
  <si>
    <t>F.01U.118.642</t>
  </si>
  <si>
    <t xml:space="preserve">GPIO-16Euro
</t>
  </si>
  <si>
    <t>F.01U.118.787</t>
  </si>
  <si>
    <t>CSI-200</t>
  </si>
  <si>
    <t>F.01U.118.695</t>
  </si>
  <si>
    <t>DSI-2008 Euro</t>
  </si>
  <si>
    <t>F.01U.118.818</t>
  </si>
  <si>
    <t>DSI-2008/U Euro</t>
  </si>
  <si>
    <t>F.01U.118.819</t>
  </si>
  <si>
    <t>PAP-32PB</t>
  </si>
  <si>
    <t>F.01U.118.709</t>
  </si>
  <si>
    <t>PAP-32LK</t>
  </si>
  <si>
    <t>F.01U.118.708</t>
  </si>
  <si>
    <t>EPAP-32LK</t>
  </si>
  <si>
    <t>F.01U.118.741</t>
  </si>
  <si>
    <t>MDA-100-220</t>
  </si>
  <si>
    <t>F.01U.118.495</t>
  </si>
  <si>
    <t>IFB-828</t>
  </si>
  <si>
    <t>F.01U.118.547</t>
  </si>
  <si>
    <t>IFB-325</t>
  </si>
  <si>
    <t>F.01U.118.564</t>
  </si>
  <si>
    <t>4030M</t>
  </si>
  <si>
    <t>F.01U.118.566</t>
  </si>
  <si>
    <t>Note: SSA324 and DSI2008 requires mounting hardware - select one of the following:</t>
  </si>
  <si>
    <t>TM-10K</t>
  </si>
  <si>
    <t>F.01U.284.378</t>
  </si>
  <si>
    <t>TM-10K PSU</t>
  </si>
  <si>
    <t>F.01U.286.596</t>
  </si>
  <si>
    <t>TM-10K IO kit</t>
  </si>
  <si>
    <t>F.01U.284.377</t>
  </si>
  <si>
    <t>8 port RS485 serial interface card kit incl. cable for TM-10K</t>
  </si>
  <si>
    <t>TM-2000-IO kit</t>
  </si>
  <si>
    <t>F.01U.118.842</t>
  </si>
  <si>
    <t>ICP-2000</t>
  </si>
  <si>
    <t>F.01U.118.735</t>
  </si>
  <si>
    <t>SWP-2000</t>
  </si>
  <si>
    <t>F.01U.118.728</t>
  </si>
  <si>
    <t>ICC-RJ-50</t>
  </si>
  <si>
    <t>F.01U.118.872</t>
  </si>
  <si>
    <t>ICC-D9-100</t>
  </si>
  <si>
    <t>F.01U.148.625</t>
  </si>
  <si>
    <t>RP1332 A4F</t>
  </si>
  <si>
    <t>F.01U.287.229</t>
  </si>
  <si>
    <t>RP1232 A4F Class</t>
  </si>
  <si>
    <t>F.01U.287.223</t>
  </si>
  <si>
    <t>RP1132 A5F</t>
  </si>
  <si>
    <t>F.01U.279.655</t>
  </si>
  <si>
    <t>RP1032 A5F Class</t>
  </si>
  <si>
    <t>F.01U.279.649</t>
  </si>
  <si>
    <t>RP1332 A4F /RC</t>
  </si>
  <si>
    <t>F.01U.287.230</t>
  </si>
  <si>
    <t>RP1232 A4F /RC Class</t>
  </si>
  <si>
    <t>F.01U.287.224</t>
  </si>
  <si>
    <t>RP1132 A5F /RC</t>
  </si>
  <si>
    <t>F.01U.279.656</t>
  </si>
  <si>
    <t>RP1032 A5F RC Class</t>
  </si>
  <si>
    <t>F.01U.279.650</t>
  </si>
  <si>
    <t>RP1332 A4F w/RVON-2</t>
  </si>
  <si>
    <t>F.01U.287.231</t>
  </si>
  <si>
    <t>RP1232 A4F class w/RVON-2</t>
  </si>
  <si>
    <t>F.01U.287.225</t>
  </si>
  <si>
    <t>RP1132 A5F w/RVON-2</t>
  </si>
  <si>
    <t>F.01U.279.657</t>
  </si>
  <si>
    <t>RP1032 A5F RVON-2 Class</t>
  </si>
  <si>
    <t>F.01U.279.651</t>
  </si>
  <si>
    <t>RP1332 A4F /RC w/RVON-2</t>
  </si>
  <si>
    <t>F.01U.287.232</t>
  </si>
  <si>
    <t>RP1232 A4F /RC w/RVON-2 class</t>
  </si>
  <si>
    <t>F.01U.287.226</t>
  </si>
  <si>
    <t>RP1132 A5F /RC w/RVON-2</t>
  </si>
  <si>
    <t>F.01U.279.658</t>
  </si>
  <si>
    <t>RP1032 A5F /RC RVON-2 Class</t>
  </si>
  <si>
    <t>F.01U.279.652</t>
  </si>
  <si>
    <t>RP1332 A4F OKI</t>
  </si>
  <si>
    <t>F.01U.287.234</t>
  </si>
  <si>
    <t>RP1232 A4F OKI Class</t>
  </si>
  <si>
    <t>F.01U.287.228</t>
  </si>
  <si>
    <t>RP1132 A5F OKI</t>
  </si>
  <si>
    <t>F.01U.279.660</t>
  </si>
  <si>
    <t>RP1132 A5F OKI Class</t>
  </si>
  <si>
    <t>F.01U.279.654</t>
  </si>
  <si>
    <t>RP1332 A4F /RC OKI</t>
  </si>
  <si>
    <t>F.01U.287.233</t>
  </si>
  <si>
    <t>RP1232 A4F /RC OKI Class</t>
  </si>
  <si>
    <t>F.01U.287.227</t>
  </si>
  <si>
    <t>RP1132 A5F /RC OKI</t>
  </si>
  <si>
    <t>F.01U.279.659</t>
  </si>
  <si>
    <t>RP1032 A5F /RC OKI Class</t>
  </si>
  <si>
    <t>F.01U.279.653</t>
  </si>
  <si>
    <t>KP12CLD A4F</t>
  </si>
  <si>
    <t>F.01U.148.352</t>
  </si>
  <si>
    <t>KP12CLD A4F class</t>
  </si>
  <si>
    <t>F.01U.148.356</t>
  </si>
  <si>
    <t>KP12CLD A5F</t>
  </si>
  <si>
    <t>F.01U.148.354</t>
  </si>
  <si>
    <t>KP12CLD A5F class</t>
  </si>
  <si>
    <t>F.01U.148.358</t>
  </si>
  <si>
    <t>KP12CLD A4F /RC</t>
  </si>
  <si>
    <t>F.01U.148.368</t>
  </si>
  <si>
    <t>KP12CLD A4F /RC class</t>
  </si>
  <si>
    <t>F.01U.148.372</t>
  </si>
  <si>
    <t>KP12CLD A5F /RC</t>
  </si>
  <si>
    <t>F.01U.148.370</t>
  </si>
  <si>
    <t>KP12CLD A5F /RC class</t>
  </si>
  <si>
    <t>F.01U.148.374</t>
  </si>
  <si>
    <t>KP12CLD A4F W/RVON-2</t>
  </si>
  <si>
    <t>F.01U.148.360</t>
  </si>
  <si>
    <t>KP12CLD A4F W/RVON-2 class</t>
  </si>
  <si>
    <t>F.01U.148.364</t>
  </si>
  <si>
    <t>KP12CLD A5F W/RVON-2</t>
  </si>
  <si>
    <t>F.01U.148.362</t>
  </si>
  <si>
    <t>KP12CLD A5F W/RVON-2 class</t>
  </si>
  <si>
    <t>F.01U.148.366</t>
  </si>
  <si>
    <t>KP12CLD A4F W/RVON-2 /RC</t>
  </si>
  <si>
    <t>F.01U.148.376</t>
  </si>
  <si>
    <t>KP12CLD A4F W/RVON-2 /RC class</t>
  </si>
  <si>
    <t>F.01U.148.380</t>
  </si>
  <si>
    <t>KP12CLD A5F W/RVON-2 /RC</t>
  </si>
  <si>
    <t>F.01U.148.378</t>
  </si>
  <si>
    <t>KP12CLD A5F W/RVON-2 /RC class</t>
  </si>
  <si>
    <t>F.01U.148.382</t>
  </si>
  <si>
    <t>KP12CLD A4F OKI</t>
  </si>
  <si>
    <t>F.01U.295.323</t>
  </si>
  <si>
    <t>KP12CLD A4F OKI class</t>
  </si>
  <si>
    <t>F.01U.295.321</t>
  </si>
  <si>
    <t>KP12CLD A5F OKI</t>
  </si>
  <si>
    <t>F.01U.279.676</t>
  </si>
  <si>
    <t>KP12CLD A5F OKI class</t>
  </si>
  <si>
    <t>F.01U.279.674</t>
  </si>
  <si>
    <t>KP12CLD A4F W/RC OKI</t>
  </si>
  <si>
    <t>F.01U.295.324</t>
  </si>
  <si>
    <t>KP12CLD A4F W/RC OKI class</t>
  </si>
  <si>
    <t>F.01U.295.322</t>
  </si>
  <si>
    <t>KP12CLD A5F W/RC OKI</t>
  </si>
  <si>
    <t>F.01U.279.677</t>
  </si>
  <si>
    <t>KP12CLD A5F W/RC OKI class</t>
  </si>
  <si>
    <t>F.01U.279.675</t>
  </si>
  <si>
    <t>DKP16CLD A4F</t>
  </si>
  <si>
    <t>F.01U.137.210</t>
  </si>
  <si>
    <t>DKP16CLD A4F Class.</t>
  </si>
  <si>
    <t>F.01U.121.992</t>
  </si>
  <si>
    <t>DKP16CLD A5F</t>
  </si>
  <si>
    <t>F.01U.137.211</t>
  </si>
  <si>
    <t>DKP16CLD A5F class.</t>
  </si>
  <si>
    <t>F.01U.121.993</t>
  </si>
  <si>
    <t>DKP16CLD A4F/RC</t>
  </si>
  <si>
    <t>F.01U.137.212</t>
  </si>
  <si>
    <t>DKP16CLD A4F/RC class.</t>
  </si>
  <si>
    <t>F.01U.121.994</t>
  </si>
  <si>
    <t>DKP16CLD A5F/RC</t>
  </si>
  <si>
    <t>F.01U.137.213</t>
  </si>
  <si>
    <t>DKP16CLD A5F/RC class.</t>
  </si>
  <si>
    <t>F.01U.137.214</t>
  </si>
  <si>
    <t>DKP16CLD A4Fw/RVON</t>
  </si>
  <si>
    <t>F.01U.148.182</t>
  </si>
  <si>
    <t>DKP16CLD A4Fw/RVON class.</t>
  </si>
  <si>
    <t>F.01U.148.184</t>
  </si>
  <si>
    <t>DKP16CLD A5Fw/RVON</t>
  </si>
  <si>
    <t>F.01U.148.186</t>
  </si>
  <si>
    <t>DKP16CLD A5Fw/RVON class.</t>
  </si>
  <si>
    <t>F.01U.148.188</t>
  </si>
  <si>
    <t>DKP16CLD A4F/RC w/RVON</t>
  </si>
  <si>
    <t>F.01U.148.190</t>
  </si>
  <si>
    <t>DKP16CLD A4F/RC w/RVON class.</t>
  </si>
  <si>
    <t>F.01U.148.192</t>
  </si>
  <si>
    <t>DKP16CLD A5F/RC w/RVON</t>
  </si>
  <si>
    <t>F.01U.148.195</t>
  </si>
  <si>
    <t>DKP16CLD A5F/RC w/RVON class.</t>
  </si>
  <si>
    <t>F.01U.148.197</t>
  </si>
  <si>
    <t>MKP4 G A4F</t>
  </si>
  <si>
    <t>F.01U.146.888</t>
  </si>
  <si>
    <t>MKP4 G A5F</t>
  </si>
  <si>
    <t>F.01U.146.890</t>
  </si>
  <si>
    <t>BLC</t>
  </si>
  <si>
    <t>F.01U.149.528</t>
  </si>
  <si>
    <t>CTC</t>
  </si>
  <si>
    <t>F.01U.149.530</t>
  </si>
  <si>
    <t>Can-T</t>
  </si>
  <si>
    <t>F.01U.149.532</t>
  </si>
  <si>
    <t>RM-800</t>
  </si>
  <si>
    <t>F.01U.117.708</t>
  </si>
  <si>
    <t>BP-700</t>
  </si>
  <si>
    <t>F.01U.118.307</t>
  </si>
  <si>
    <t>BP-800NM</t>
  </si>
  <si>
    <t>F.01U.139.547</t>
  </si>
  <si>
    <t>BC-800NM(Euro)</t>
  </si>
  <si>
    <t>F.01U.120.580</t>
  </si>
  <si>
    <t>BC-800NM4 (Euro)</t>
  </si>
  <si>
    <t>F.01U.120.581</t>
  </si>
  <si>
    <t xml:space="preserve">C-800NM </t>
  </si>
  <si>
    <t>F.01U.120.577</t>
  </si>
  <si>
    <t xml:space="preserve">CB800NM4 </t>
  </si>
  <si>
    <t>F.01U.120.578</t>
  </si>
  <si>
    <t xml:space="preserve">PS800NM4 </t>
  </si>
  <si>
    <t>F.01U.120.579</t>
  </si>
  <si>
    <t>PS800NM</t>
  </si>
  <si>
    <t>F.01U.149.223</t>
  </si>
  <si>
    <t>FA-RW</t>
  </si>
  <si>
    <t>F.01U.241.420</t>
  </si>
  <si>
    <t>FA-YW</t>
  </si>
  <si>
    <t>F.01U.241.419</t>
  </si>
  <si>
    <t>FA-GW</t>
  </si>
  <si>
    <t>F.01U.241.421</t>
  </si>
  <si>
    <t>FA-BW</t>
  </si>
  <si>
    <t>F.01U.241.422</t>
  </si>
  <si>
    <t>BPA-1 Vi</t>
  </si>
  <si>
    <t>F.01U.118.473</t>
  </si>
  <si>
    <t>BPA-2 Bla</t>
  </si>
  <si>
    <t>F.01U.118.474</t>
  </si>
  <si>
    <t>BPA-3 Ye</t>
  </si>
  <si>
    <t>F.01U.118.475</t>
  </si>
  <si>
    <t>BPA-4 Gr</t>
  </si>
  <si>
    <t>F.01U.118.476</t>
  </si>
  <si>
    <t>BPA-5 Re</t>
  </si>
  <si>
    <t>F.01U.118.477</t>
  </si>
  <si>
    <t>BPA-6 Blu</t>
  </si>
  <si>
    <t>F.01U.118.478</t>
  </si>
  <si>
    <t>TRH-2</t>
  </si>
  <si>
    <t>F.01U.118.150</t>
  </si>
  <si>
    <t>SBC-1</t>
  </si>
  <si>
    <t>F.01U.118.490</t>
  </si>
  <si>
    <t>XOB</t>
  </si>
  <si>
    <t>F.01U.117.870</t>
  </si>
  <si>
    <t>APS-1</t>
  </si>
  <si>
    <t>F.01U.118.493</t>
  </si>
  <si>
    <t>ALP-450</t>
  </si>
  <si>
    <t>F.01U.118.162</t>
  </si>
  <si>
    <t>ALP-600</t>
  </si>
  <si>
    <t>F.01U.118.467</t>
  </si>
  <si>
    <t>ALP-600B</t>
  </si>
  <si>
    <t>F.01U.118.469</t>
  </si>
  <si>
    <t>ALP-600M</t>
  </si>
  <si>
    <t>F.01U.118.468</t>
  </si>
  <si>
    <t>ALP-700</t>
  </si>
  <si>
    <t>F.01U.144.728</t>
  </si>
  <si>
    <t>½ wave collinear ground-independent antennas are remote-mountable and increases signal gain by up to 3dB over ¼ whip</t>
  </si>
  <si>
    <t xml:space="preserve">types. Antennas features a right angle TNC type connector and measure approximately 7" from top to bottom. Wall /mic stand </t>
  </si>
  <si>
    <t>brackets are optional.</t>
  </si>
  <si>
    <t>AB-2</t>
  </si>
  <si>
    <t>F.01U.118.161</t>
  </si>
  <si>
    <t>CXU-2</t>
  </si>
  <si>
    <t>F.01U.118.102</t>
  </si>
  <si>
    <t>CXU-25</t>
  </si>
  <si>
    <t>F.01U.118.163</t>
  </si>
  <si>
    <t>CXU-50</t>
  </si>
  <si>
    <t>F.01U.118.164</t>
  </si>
  <si>
    <t>CXU-75</t>
  </si>
  <si>
    <t>F.01U.118.165</t>
  </si>
  <si>
    <t>CXU-100</t>
  </si>
  <si>
    <t>F.01U.118.166</t>
  </si>
  <si>
    <t>TP-2</t>
  </si>
  <si>
    <t>F.01U.118.093</t>
  </si>
  <si>
    <t>TP-3</t>
  </si>
  <si>
    <t>F.01U.118.470</t>
  </si>
  <si>
    <t>TP-3R</t>
  </si>
  <si>
    <t>F.01U.118.472</t>
  </si>
  <si>
    <t>BTR-240 EU</t>
  </si>
  <si>
    <t>F.01U.168.688</t>
  </si>
  <si>
    <t>BTR-240RTS EU</t>
  </si>
  <si>
    <t>F.01U.169.595</t>
  </si>
  <si>
    <t>TR-240</t>
  </si>
  <si>
    <t>F.01U.168.689</t>
  </si>
  <si>
    <t>TR-240RTS</t>
  </si>
  <si>
    <t>F.01U.169.596</t>
  </si>
  <si>
    <t>CHG-240</t>
  </si>
  <si>
    <t>F.01U.169.599</t>
  </si>
  <si>
    <t>BP-240</t>
  </si>
  <si>
    <t>F.01U.149.581</t>
  </si>
  <si>
    <t>HOL-240</t>
  </si>
  <si>
    <t>F.01U.169.866</t>
  </si>
  <si>
    <t>BTR-24</t>
  </si>
  <si>
    <t>F.01U.120.576</t>
  </si>
  <si>
    <t>RA-3</t>
  </si>
  <si>
    <t>F.01U.144.918</t>
  </si>
  <si>
    <t>RA-7E</t>
  </si>
  <si>
    <t>F.01U.117.876</t>
  </si>
  <si>
    <t>RA-5E</t>
  </si>
  <si>
    <t>F.01U.117.877</t>
  </si>
  <si>
    <t>FP-11E</t>
  </si>
  <si>
    <t>F.01U.144.923</t>
  </si>
  <si>
    <t>ANT-FPE</t>
  </si>
  <si>
    <t>F.01U.144.924</t>
  </si>
  <si>
    <t>ANT-FPM</t>
  </si>
  <si>
    <t>F.01U.117.868</t>
  </si>
  <si>
    <t>ANT-FP</t>
  </si>
  <si>
    <t>F.01U.117.869</t>
  </si>
  <si>
    <t>RPT-3</t>
  </si>
  <si>
    <t>F.01U.144.920</t>
  </si>
  <si>
    <t>RPT-5</t>
  </si>
  <si>
    <t>F.01U.144.927</t>
  </si>
  <si>
    <t>5 FT (1,5m) Coax with TNC reverse polarity connector</t>
  </si>
  <si>
    <t>RPT-10</t>
  </si>
  <si>
    <t>F.01U.117.873</t>
  </si>
  <si>
    <t>RPT-25</t>
  </si>
  <si>
    <t>F.01U.144.928</t>
  </si>
  <si>
    <t>25ft (7,5m) Coax with TNC reverse polarity connector</t>
  </si>
  <si>
    <t>TNC-RP</t>
  </si>
  <si>
    <t>F.01U.144.921</t>
  </si>
  <si>
    <t>AB-24</t>
  </si>
  <si>
    <t>F.01U.117.875</t>
  </si>
  <si>
    <t>24-PSE</t>
  </si>
  <si>
    <t>F.01U.117.878</t>
  </si>
  <si>
    <t>UHF Wireless Intercom product list</t>
  </si>
  <si>
    <t>BTR-80N System</t>
  </si>
  <si>
    <t>BTR-80N A2</t>
  </si>
  <si>
    <t>F.01U.137.807</t>
  </si>
  <si>
    <t>TR-80N A2</t>
  </si>
  <si>
    <t>F.01U.138.000</t>
  </si>
  <si>
    <t>TR-82N A2</t>
  </si>
  <si>
    <t>F.01U.137.733</t>
  </si>
  <si>
    <t>BTR-800 A2</t>
  </si>
  <si>
    <t>F.01U.118.277</t>
  </si>
  <si>
    <t>TR-800 A2</t>
  </si>
  <si>
    <t>F.01U.118.292</t>
  </si>
  <si>
    <t>TR-825 A2</t>
  </si>
  <si>
    <t>F.01U.118.309</t>
  </si>
  <si>
    <t>BTR-700 System Euro Version</t>
  </si>
  <si>
    <t>BTR-700 A2</t>
  </si>
  <si>
    <t>F.01U.118.245</t>
  </si>
  <si>
    <t>TR-700 A2</t>
  </si>
  <si>
    <t>F.01U.118.262</t>
  </si>
  <si>
    <t>PH-88</t>
  </si>
  <si>
    <t>F.01U.117.489</t>
  </si>
  <si>
    <t>PH-88R</t>
  </si>
  <si>
    <t>F.01U.117.490</t>
  </si>
  <si>
    <t>PH-88R5</t>
  </si>
  <si>
    <t>F.01U.117.491</t>
  </si>
  <si>
    <t>PH-88E</t>
  </si>
  <si>
    <t>F.01U.117.492</t>
  </si>
  <si>
    <t>PH-88E-R</t>
  </si>
  <si>
    <t>F.01U.117.493</t>
  </si>
  <si>
    <t>PH-88-IC3</t>
  </si>
  <si>
    <t>F.01U.117.494</t>
  </si>
  <si>
    <t>PH-44</t>
  </si>
  <si>
    <t>F.01U.117.497</t>
  </si>
  <si>
    <t>PH-44R</t>
  </si>
  <si>
    <t>F.01U.117.498</t>
  </si>
  <si>
    <t>PH-44A5</t>
  </si>
  <si>
    <t>F.01U.117.499</t>
  </si>
  <si>
    <t>PH-44R5</t>
  </si>
  <si>
    <t>F.01U.117.500</t>
  </si>
  <si>
    <t>PH-44-IC3</t>
  </si>
  <si>
    <t>F.01U.117.496</t>
  </si>
  <si>
    <t>PH-44PT</t>
  </si>
  <si>
    <t>F.01U.117.501</t>
  </si>
  <si>
    <t>MH-300-A4M</t>
  </si>
  <si>
    <t>F.01U.149.660</t>
  </si>
  <si>
    <t>MH-300-A4F</t>
  </si>
  <si>
    <t>F.01U.149.662</t>
  </si>
  <si>
    <t>MH-300-A5M</t>
  </si>
  <si>
    <t>F.01U.149.664</t>
  </si>
  <si>
    <t>MH-300-A5F</t>
  </si>
  <si>
    <t>F.01U.149.666</t>
  </si>
  <si>
    <t>MH-302-A4M</t>
  </si>
  <si>
    <t>F.01U.149.684</t>
  </si>
  <si>
    <t>MH-302-A4F</t>
  </si>
  <si>
    <t>F.01U.149.686</t>
  </si>
  <si>
    <t>MH-302-A5M</t>
  </si>
  <si>
    <t>F.01U.149.688</t>
  </si>
  <si>
    <t>MH-302-A5F</t>
  </si>
  <si>
    <t>F.01U.149.690</t>
  </si>
  <si>
    <t>PH-1</t>
  </si>
  <si>
    <t>F.01U.118.086</t>
  </si>
  <si>
    <t>PH-1R</t>
  </si>
  <si>
    <t>F.01U.118.089</t>
  </si>
  <si>
    <t>PH-1R5</t>
  </si>
  <si>
    <t>F.01U.118.090</t>
  </si>
  <si>
    <t>PH-1PT</t>
  </si>
  <si>
    <t>F.01U.118.091</t>
  </si>
  <si>
    <t>PH-2</t>
  </si>
  <si>
    <t>F.01U.118.078</t>
  </si>
  <si>
    <t>PH-2R</t>
  </si>
  <si>
    <t>F.01U.118.080</t>
  </si>
  <si>
    <t>PH-2PT</t>
  </si>
  <si>
    <t>F.01U.118.083</t>
  </si>
  <si>
    <t>PH-3</t>
  </si>
  <si>
    <t>F.01U.118.081</t>
  </si>
  <si>
    <t>PH-3R5</t>
  </si>
  <si>
    <t>F.01U.118.082</t>
  </si>
  <si>
    <t>HR-1</t>
  </si>
  <si>
    <t>F.01U.117.468</t>
  </si>
  <si>
    <t>HR-1R</t>
  </si>
  <si>
    <t>F.01U.117.470</t>
  </si>
  <si>
    <t>HR-1R5</t>
  </si>
  <si>
    <t>F.01U.117.471</t>
  </si>
  <si>
    <t>HR-1PT</t>
  </si>
  <si>
    <t>F.01U.117.467</t>
  </si>
  <si>
    <t>HR-2</t>
  </si>
  <si>
    <t>F.01U.117.460</t>
  </si>
  <si>
    <t>HR-2R</t>
  </si>
  <si>
    <t>F.01U.117.462</t>
  </si>
  <si>
    <t>HR-2R5</t>
  </si>
  <si>
    <t>F.01U.117.463</t>
  </si>
  <si>
    <t>HR-2A5</t>
  </si>
  <si>
    <t>F.01U.123.321</t>
  </si>
  <si>
    <t>HR-2PT</t>
  </si>
  <si>
    <t>F.01U.117.464</t>
  </si>
  <si>
    <t>PH-16</t>
  </si>
  <si>
    <t>F.01U.118.142</t>
  </si>
  <si>
    <t>PH-16R</t>
  </si>
  <si>
    <t>F.01U.118.143</t>
  </si>
  <si>
    <t>HS-6A</t>
  </si>
  <si>
    <t>F.01U.118.901</t>
  </si>
  <si>
    <t>F.01U.118.902</t>
  </si>
  <si>
    <t>NC450A A6F</t>
  </si>
  <si>
    <t>F.01U.117.949</t>
  </si>
  <si>
    <t>HS6000M</t>
  </si>
  <si>
    <t>F.01U.118.509</t>
  </si>
  <si>
    <t>MCP-7</t>
  </si>
  <si>
    <t>F.01U.118.826</t>
  </si>
  <si>
    <t>PTT4R-Mic</t>
  </si>
  <si>
    <t>F.01U.118.505</t>
  </si>
  <si>
    <t>PTT5R-Mic</t>
  </si>
  <si>
    <t>F.01U.140.431</t>
  </si>
  <si>
    <t>PH-8s</t>
  </si>
  <si>
    <t>F.01U.117.652</t>
  </si>
  <si>
    <t>Full Cushion Hearing Protection Heavy Weight Headphones</t>
  </si>
  <si>
    <t>HR-1L</t>
  </si>
  <si>
    <t>F.01U.117.466</t>
  </si>
  <si>
    <t>HR-2L</t>
  </si>
  <si>
    <t>F.01U.117.465</t>
  </si>
  <si>
    <t>EMV-2</t>
  </si>
  <si>
    <t>F.01U.118.032</t>
  </si>
  <si>
    <t>CES-1</t>
  </si>
  <si>
    <t>F.01U.118.418</t>
  </si>
  <si>
    <t>CES-2</t>
  </si>
  <si>
    <t>F.01U.118.419</t>
  </si>
  <si>
    <t>F.01U.118.536</t>
  </si>
  <si>
    <t>F.01U.118.537</t>
  </si>
  <si>
    <t>RTR-04</t>
  </si>
  <si>
    <t>F.01U.118.018</t>
  </si>
  <si>
    <t>RTV-04</t>
  </si>
  <si>
    <t>F.01U.118.019</t>
  </si>
  <si>
    <t>RTW-04</t>
  </si>
  <si>
    <t>F.01U.118.020</t>
  </si>
  <si>
    <t>RTX-04</t>
  </si>
  <si>
    <t>F.01U.118.021</t>
  </si>
  <si>
    <t>RTY-04</t>
  </si>
  <si>
    <t>F.01U.118.022</t>
  </si>
  <si>
    <t>CMT-2</t>
  </si>
  <si>
    <t>F.01U.118.023</t>
  </si>
  <si>
    <t>CMT-92</t>
  </si>
  <si>
    <t>F.01U.118.024</t>
  </si>
  <si>
    <t>CMT-98</t>
  </si>
  <si>
    <t>F.01U.118.025</t>
  </si>
  <si>
    <t>CMT-95</t>
  </si>
  <si>
    <t>F.01U.118.026</t>
  </si>
  <si>
    <t>CCT-2</t>
  </si>
  <si>
    <t>F.01U.117.416</t>
  </si>
  <si>
    <t>VXT-3</t>
  </si>
  <si>
    <t>F.01U.117.415</t>
  </si>
  <si>
    <t>VYT-3</t>
  </si>
  <si>
    <t>F.01U.117.414</t>
  </si>
  <si>
    <t>CCX-2</t>
  </si>
  <si>
    <t>F.01U.117.417</t>
  </si>
  <si>
    <t>ET-2</t>
  </si>
  <si>
    <t>F.01U.118.133</t>
  </si>
  <si>
    <t>ET-3</t>
  </si>
  <si>
    <t>F.01U.118.132</t>
  </si>
  <si>
    <t>ET-4</t>
  </si>
  <si>
    <t>F.01U.118.134</t>
  </si>
  <si>
    <t>Earmolds</t>
  </si>
  <si>
    <t>EML-1R</t>
  </si>
  <si>
    <t>F.01U.117.901</t>
  </si>
  <si>
    <t>EML-2L</t>
  </si>
  <si>
    <t>F.01U.117.904</t>
  </si>
  <si>
    <t>EMM-1R</t>
  </si>
  <si>
    <t>F.01U.117.900</t>
  </si>
  <si>
    <t>EMM-2L</t>
  </si>
  <si>
    <t>F.01U.117.903</t>
  </si>
  <si>
    <t>EMS-1R</t>
  </si>
  <si>
    <t>F.01U.117.899</t>
  </si>
  <si>
    <t>EMS-2L</t>
  </si>
  <si>
    <t>F.01U.117.902</t>
  </si>
  <si>
    <t>BT-2</t>
  </si>
  <si>
    <t>F.01U.117.906</t>
  </si>
  <si>
    <t>BT-3</t>
  </si>
  <si>
    <t>F.01U.117.907</t>
  </si>
  <si>
    <t>BT-4</t>
  </si>
  <si>
    <t>F.01U.117.908</t>
  </si>
  <si>
    <t>AEF-2</t>
  </si>
  <si>
    <t>F.01U.117.310</t>
  </si>
  <si>
    <t>AEF-3 B</t>
  </si>
  <si>
    <t>F.01U.163.623</t>
  </si>
  <si>
    <t>ET-1B</t>
  </si>
  <si>
    <t>F.01U.163.624</t>
  </si>
  <si>
    <t>BT-1</t>
  </si>
  <si>
    <t>F.01U.118.135</t>
  </si>
  <si>
    <t>HE-15</t>
  </si>
  <si>
    <t>F.01U.118.889</t>
  </si>
  <si>
    <t>HE-30</t>
  </si>
  <si>
    <t>F.01U.132.254</t>
  </si>
  <si>
    <t>MH Headset and Headphone Accesories</t>
  </si>
  <si>
    <t>MH-EC</t>
  </si>
  <si>
    <t>F.01U.149.725</t>
  </si>
  <si>
    <t>MH-WC</t>
  </si>
  <si>
    <t>F.01U.149.727</t>
  </si>
  <si>
    <t>MH-HBP</t>
  </si>
  <si>
    <t>F.01U.253.247</t>
  </si>
  <si>
    <t>MH-AAM</t>
  </si>
  <si>
    <t>F.01U.149.737</t>
  </si>
  <si>
    <t>MH-FM</t>
  </si>
  <si>
    <t>F.01U.149.757</t>
  </si>
  <si>
    <t>MH-TP</t>
  </si>
  <si>
    <t>F.01U.149.759</t>
  </si>
  <si>
    <t>MH-CC</t>
  </si>
  <si>
    <t>F.01U.149.761</t>
  </si>
  <si>
    <t>MH-DM-A4M</t>
  </si>
  <si>
    <t>F.01U.167.564</t>
  </si>
  <si>
    <t>MH-DM-A4F</t>
  </si>
  <si>
    <t>F.01U.167.565</t>
  </si>
  <si>
    <t>MH-DM-A5M</t>
  </si>
  <si>
    <t>F.01U.167.566</t>
  </si>
  <si>
    <t>MH-DM-A5F</t>
  </si>
  <si>
    <t>F.01U.167.567</t>
  </si>
  <si>
    <t>CC-1</t>
  </si>
  <si>
    <t>F.01U.117.909</t>
  </si>
  <si>
    <t>C-3</t>
  </si>
  <si>
    <t>F.01U.118.050</t>
  </si>
  <si>
    <t>C-4</t>
  </si>
  <si>
    <t>F.01U.117.982</t>
  </si>
  <si>
    <t>C-8</t>
  </si>
  <si>
    <t>F.01U.109.819</t>
  </si>
  <si>
    <t>C-9</t>
  </si>
  <si>
    <t>F.01U.295.625</t>
  </si>
  <si>
    <t>Ear cushions Moleskin, for HR-1/HR-2 (1pcs)</t>
  </si>
  <si>
    <t>WS-2 B</t>
  </si>
  <si>
    <t>F.01U.163.625</t>
  </si>
  <si>
    <t>WS-3</t>
  </si>
  <si>
    <t>F.01U.109.877</t>
  </si>
  <si>
    <t>PT-400</t>
  </si>
  <si>
    <t>F.01U.118.044</t>
  </si>
  <si>
    <t>PT-400 NL</t>
  </si>
  <si>
    <t>F.01U.118.045</t>
  </si>
  <si>
    <t>BP-319 G A4F</t>
  </si>
  <si>
    <t>F.01U.118.759</t>
  </si>
  <si>
    <t>BP-319 B A4F</t>
  </si>
  <si>
    <t>F.01U.118.760</t>
  </si>
  <si>
    <t>BP-319 G A5F</t>
  </si>
  <si>
    <t>F.01U.118.757</t>
  </si>
  <si>
    <t>BP-319 B A5F</t>
  </si>
  <si>
    <t>F.01U.118.758</t>
  </si>
  <si>
    <t>BP-351 G A4F</t>
  </si>
  <si>
    <t>F.01U.118.763</t>
  </si>
  <si>
    <t>BP-351 B A4F</t>
  </si>
  <si>
    <t>F.01U.118.764</t>
  </si>
  <si>
    <t>BP-351 G A5F</t>
  </si>
  <si>
    <t>F.01U.118.761</t>
  </si>
  <si>
    <t>BP-351 B A5F</t>
  </si>
  <si>
    <t>F.01U.118.762</t>
  </si>
  <si>
    <t>BP-325 G</t>
  </si>
  <si>
    <t>F.01U.118.527</t>
  </si>
  <si>
    <t>BP-325 B</t>
  </si>
  <si>
    <t>F.01U.118.528</t>
  </si>
  <si>
    <t>MCE-325 A5F</t>
  </si>
  <si>
    <t>F.01U.118.522</t>
  </si>
  <si>
    <t>MCE-325 A4F</t>
  </si>
  <si>
    <t>F.01U.118.523</t>
  </si>
  <si>
    <t>MRT-327A5F</t>
  </si>
  <si>
    <t>F.01U.118.525</t>
  </si>
  <si>
    <t>MRT-327A4F</t>
  </si>
  <si>
    <t>F.01U.118.526</t>
  </si>
  <si>
    <t>RM-325 A5F</t>
  </si>
  <si>
    <t>F.01U.118.568</t>
  </si>
  <si>
    <t>RM-325 A4F</t>
  </si>
  <si>
    <t>F.01U.118.569</t>
  </si>
  <si>
    <t>SPK-300L A4F</t>
  </si>
  <si>
    <t>F.01U.118.506</t>
  </si>
  <si>
    <t>SPK-300L A5F</t>
  </si>
  <si>
    <t>F.01U.118.507</t>
  </si>
  <si>
    <t>SPK-300DL A4F</t>
  </si>
  <si>
    <t>F.01U.143.103</t>
  </si>
  <si>
    <t>SPK-300DL A5F</t>
  </si>
  <si>
    <t>F.01U.143.104</t>
  </si>
  <si>
    <t>CM-300L A4F</t>
  </si>
  <si>
    <t>F.01U.118.503</t>
  </si>
  <si>
    <t>CM-300L A5F</t>
  </si>
  <si>
    <t>F.01U.118.504</t>
  </si>
  <si>
    <t>WM-300-L A4F</t>
  </si>
  <si>
    <t>F.01U.118.501</t>
  </si>
  <si>
    <t>WM-300-L A5F</t>
  </si>
  <si>
    <t>F.01U.143.105</t>
  </si>
  <si>
    <t>WMS-300-L A4F</t>
  </si>
  <si>
    <t>F.01U.118.516</t>
  </si>
  <si>
    <t>WMS-300-L A5F</t>
  </si>
  <si>
    <t>F.01U.118.517</t>
  </si>
  <si>
    <t xml:space="preserve">NOTE: Multiple options require pricing from sales or systems engineering. The call light option deletes </t>
  </si>
  <si>
    <t>momentary mic on-off. Some options cannot be installed on certain stations.</t>
  </si>
  <si>
    <t>PS-20</t>
  </si>
  <si>
    <t>F.01U.118.803</t>
  </si>
  <si>
    <t>SOB</t>
  </si>
  <si>
    <t>F.01U.118.828</t>
  </si>
  <si>
    <t>Note: SSA-324 and DSI-2008 requires mounting hardware - select one of the following:</t>
  </si>
  <si>
    <t>SAP612</t>
  </si>
  <si>
    <t>F.01U.118.535</t>
  </si>
  <si>
    <t>SAP1626</t>
  </si>
  <si>
    <t>F.01U.118.510</t>
  </si>
  <si>
    <t>TW-5W</t>
  </si>
  <si>
    <t>F.01U.118.508</t>
  </si>
  <si>
    <t>4025A</t>
  </si>
  <si>
    <t>F.01U.118.511</t>
  </si>
  <si>
    <t>4012</t>
  </si>
  <si>
    <t>F.01U.118.512</t>
  </si>
  <si>
    <t>TW-7W</t>
  </si>
  <si>
    <t>F.01U.118.832</t>
  </si>
  <si>
    <t>BOP-1000</t>
  </si>
  <si>
    <t>F.01U.118.829</t>
  </si>
  <si>
    <t>4015-5</t>
  </si>
  <si>
    <t>F.01U.117.427</t>
  </si>
  <si>
    <t>4015-F</t>
  </si>
  <si>
    <t>F.01U.135.378</t>
  </si>
  <si>
    <t>4015-15</t>
  </si>
  <si>
    <t>F.01U.117.428</t>
  </si>
  <si>
    <t>4015-25</t>
  </si>
  <si>
    <t>F.01U.117.429</t>
  </si>
  <si>
    <t>4015-50</t>
  </si>
  <si>
    <t>F.01U.117.430</t>
  </si>
  <si>
    <t>4015-150</t>
  </si>
  <si>
    <t>F.01U.143.113</t>
  </si>
  <si>
    <t>Note: Flat ribbon cable available in 1,5m length only. Order as 4015-5F Non Standard lengths</t>
  </si>
  <si>
    <t xml:space="preserve">may be special ordered. Consult factory for price and delivery. Special orders and cables over </t>
  </si>
  <si>
    <t>15m are NOT RETURNABLE</t>
  </si>
  <si>
    <t>4001-220</t>
  </si>
  <si>
    <t>F.01U.118.499</t>
  </si>
  <si>
    <t>4001-RMA</t>
  </si>
  <si>
    <t>F.01U.118.502</t>
  </si>
  <si>
    <t>4002</t>
  </si>
  <si>
    <t>F.01U.135.375</t>
  </si>
  <si>
    <t>4002-RMA</t>
  </si>
  <si>
    <t>F.01U.135.377</t>
  </si>
  <si>
    <t>4030</t>
  </si>
  <si>
    <t>F.01U.118.565</t>
  </si>
  <si>
    <t>BP-1002</t>
  </si>
  <si>
    <t>F.01U.118.742</t>
  </si>
  <si>
    <t>BP-2002</t>
  </si>
  <si>
    <t>F.01U.118.743</t>
  </si>
  <si>
    <t>IFB-1000</t>
  </si>
  <si>
    <t>F.01U.118.562</t>
  </si>
  <si>
    <t>MS-2002</t>
  </si>
  <si>
    <t>F.01U.118.756</t>
  </si>
  <si>
    <t>EMS-4001</t>
  </si>
  <si>
    <t>F.01U.118.725</t>
  </si>
  <si>
    <t>US-2002</t>
  </si>
  <si>
    <t>F.01U.118.754</t>
  </si>
  <si>
    <t>SS-1002</t>
  </si>
  <si>
    <t>F.01U.118.744</t>
  </si>
  <si>
    <t>SS-2002</t>
  </si>
  <si>
    <t>F.01U.118.745</t>
  </si>
  <si>
    <t>SS-1002U</t>
  </si>
  <si>
    <t>F.01U.118.750</t>
  </si>
  <si>
    <t>SS-2002U</t>
  </si>
  <si>
    <t>F.01U.118.751</t>
  </si>
  <si>
    <t>SS-1002P</t>
  </si>
  <si>
    <t>F.01U.118.746</t>
  </si>
  <si>
    <t>SS-2002P</t>
  </si>
  <si>
    <t>F.01U.118.748</t>
  </si>
  <si>
    <t>SS-1002S w/H</t>
  </si>
  <si>
    <t>F.01U.118.747</t>
  </si>
  <si>
    <t>SS-2002S w/H</t>
  </si>
  <si>
    <t>F.01U.118.749</t>
  </si>
  <si>
    <t>SS-2002RM</t>
  </si>
  <si>
    <t>F.01U.118.752</t>
  </si>
  <si>
    <t>SPK-2000</t>
  </si>
  <si>
    <t>F.01U.118.648</t>
  </si>
  <si>
    <t>PS-2001L</t>
  </si>
  <si>
    <t>F.01U.118.706</t>
  </si>
  <si>
    <t>PS-4001</t>
  </si>
  <si>
    <t>F.01U.118.711</t>
  </si>
  <si>
    <t>RMK-S</t>
  </si>
  <si>
    <t>F.01U.118.551</t>
  </si>
  <si>
    <t>RMK-D</t>
  </si>
  <si>
    <t>F.01U.118.553</t>
  </si>
  <si>
    <t>RM-14</t>
  </si>
  <si>
    <t>F.01U.118.888</t>
  </si>
  <si>
    <t>WP-1</t>
  </si>
  <si>
    <t>F.01U.118.897</t>
  </si>
  <si>
    <t>WP-2</t>
  </si>
  <si>
    <t>F.01U.118.898</t>
  </si>
  <si>
    <t>WP-3</t>
  </si>
  <si>
    <t>F.01U.118.899</t>
  </si>
  <si>
    <t>Interface Devises</t>
  </si>
  <si>
    <t>CCB-1</t>
  </si>
  <si>
    <t>F.01U.118.907</t>
  </si>
  <si>
    <t>IC-6SX</t>
  </si>
  <si>
    <t>F.01U.118.698</t>
  </si>
  <si>
    <t>JB-2</t>
  </si>
  <si>
    <t>F.01U.118.900</t>
  </si>
  <si>
    <t>XP-US-PG</t>
  </si>
  <si>
    <t>F.01U.143.099</t>
  </si>
  <si>
    <t>ME-100</t>
  </si>
  <si>
    <t>F.01U.143.100</t>
  </si>
  <si>
    <t>ME-100/2</t>
  </si>
  <si>
    <t>F.01U.143.101</t>
  </si>
  <si>
    <t>IC-W6</t>
  </si>
  <si>
    <t>F.01U.143.303</t>
  </si>
  <si>
    <t>PH-88-IC3-QD</t>
  </si>
  <si>
    <t>F.01U.144.482</t>
  </si>
  <si>
    <t>PH-44-IC3-QD</t>
  </si>
  <si>
    <t>F.01U.144.484</t>
  </si>
  <si>
    <t>Модель</t>
  </si>
  <si>
    <t>Описание</t>
  </si>
  <si>
    <t>БП для BTR-24 и TR-24 со сменными вилками Euro-UK и Australian/new zeeland.</t>
  </si>
  <si>
    <t>Контрольная станция 4 IFB, 1SA, 230V</t>
  </si>
  <si>
    <t>Адаптер для установки в рэк для 4001 / VCP6A</t>
  </si>
  <si>
    <t>Контрольная станция 8 IFB, 2SA</t>
  </si>
  <si>
    <t>Адаптер для установки в рэк для 4002</t>
  </si>
  <si>
    <t>Системное соединительное устройство, 50-pin to 3-pin коннектор</t>
  </si>
  <si>
    <t xml:space="preserve">Готовый кабель, 4,5 м., 25 пар </t>
  </si>
  <si>
    <t xml:space="preserve">Готовый кабель, 45 м., 25 пар </t>
  </si>
  <si>
    <t>Готовый кабель, 7,5 м., 25 пар</t>
  </si>
  <si>
    <t xml:space="preserve">Готовый кабель, 1,5 м., 25 пар </t>
  </si>
  <si>
    <t>Готовый кабель, 15 м., 25 пар</t>
  </si>
  <si>
    <t xml:space="preserve">Готовый кабель, 1,5 м., 25 пар (плоский) </t>
  </si>
  <si>
    <t>Пассивный сплиттер, 1 *4,  25-пар, 50 pin</t>
  </si>
  <si>
    <t>Портативная станция IFB, 2 канала, подключение  к гарнитуре</t>
  </si>
  <si>
    <t>Универсальный кронштейн для ½ волновых антенн модели CLA-X с коаксиальным кабелем 10´</t>
  </si>
  <si>
    <t>Кронштейн крепления для ненаправленных антенн с коаксиальным кабелем 1,80m.</t>
  </si>
  <si>
    <t>Направленная периодическая антенна. Покрытие 450-900 MHz. Диаграмма направленности позволяет усиливать сигнал до 5dB в фронтальном направлении. Поставляется с креплениями на стену или микрофонную стойку. Коаксиальный кабель 10´. Размеры 9-½"Дx11"В. Черный цвет.</t>
  </si>
  <si>
    <t>Двунаправленная периодическая антенна. Покрытие 520-760 MHz. Включает крепления и коаксиальный кабель с TNC коннектором (3 метра)</t>
  </si>
  <si>
    <t>Крепежный кронштейн для антенны ALP-600</t>
  </si>
  <si>
    <t>Телескопическая мачта для антенны ALP-600</t>
  </si>
  <si>
    <t>Двунаправленная периодическая антенна. Покрытие 470-760 MHz. Размеры 274,6 мм x 422 мм (Д x В).</t>
  </si>
  <si>
    <t>Плоскопанельная двухэлементная направленная антенна (11db) с двумя коннекторами изменения полярности TNC, двумя коаксиальными кабелями 7,60m и двумя соединителями изменения полярности TNC (jack to jack)</t>
  </si>
  <si>
    <t>Металлический кронштейн на шарнире для антенны ANT-FP. Применяется для постоянной установки антенн ANT-FP или FP-11.</t>
  </si>
  <si>
    <t>Запасная гибкая антенна для TR-1,TR-700/800/825 485,0 -553,9MHz черная</t>
  </si>
  <si>
    <t>Запасная гибкая антенна для TR-1,TR-700/800/825 826,0 -929,9MHz синяя</t>
  </si>
  <si>
    <t>Запасная гибкая антенна для TR-1,TR-700/800/825 636,0 -725,9MHz зеленая</t>
  </si>
  <si>
    <t>Запасная гибкая антенна для TR-1,TR-700/800/825 726,0 -825,9MHz красная</t>
  </si>
  <si>
    <t>Запасная гибкая антенна для TR-1,TR-700/800/825 425 -485,0MHz фиолетовая</t>
  </si>
  <si>
    <t>Запасная гибкая антенна для TR-1,TR-700/800/825 554,0 -635,9MHz желтая</t>
  </si>
  <si>
    <t>Разветвитель или сумматор два-в-одном для всех частотных комбинаций BTR-500/600/700/800.</t>
  </si>
  <si>
    <t>ЗУ с импульсным БП для одной батареи. Еврошнур и блок BP-700NM для TR-1, TR-700/800.</t>
  </si>
  <si>
    <t>ЗУ с импульсным БП для 4-х батарей, 4 блока BP-700NM, еврошнур для TR-1, TR-700/800.</t>
  </si>
  <si>
    <t>Хромированная 19" пустая заглушка в рек</t>
  </si>
  <si>
    <t>1-канальная портативная поясная станция в металлическом корпусе с индикатором вызова, программируемым отключением микрофона и предупредительным сигналом, гнездом для гарнитуры (XLR-4M)</t>
  </si>
  <si>
    <t>2-канальная портативная поясная станция в металлическом корпусе с индикатором вызова, программируемым отключением микрофона и предупредительным сигналом, гнездом для гарнитуры (XLR-4M)</t>
  </si>
  <si>
    <t xml:space="preserve">Отсек для литий-ионных аккумуляторов для TR-240 </t>
  </si>
  <si>
    <t xml:space="preserve">Абонентский  поясной блок, 1 канал, автоматический определитель типа микрофона гарнитуры (динамический или электретный), световой индикатор вызова, A4F, серый </t>
  </si>
  <si>
    <t>Абонентский  поясной блок, 1 канал,  автоматический определитель типа микрофона гарнитуры (динамический или электретный), световой индикатор вызова, A4F, черный</t>
  </si>
  <si>
    <t>Абонентский  поясной блок, 1 канал,  автоматический определитель типа микрофона гарнитуры (динамический или электретный), световой индикатор вызова, A5F, серый</t>
  </si>
  <si>
    <t>Абонентский  поясной блок, 1 канал, автоматический определитель типа микрофона гарнитуры (динамический или электретный), световой индикатор вызова, A5F, черный</t>
  </si>
  <si>
    <t xml:space="preserve">Абонентский  поясной блок, 2 канала,  стерео, программируемый, используется  только с динамическим микрофоном, световой индикатор вызова, A4F, A5F, серый </t>
  </si>
  <si>
    <t xml:space="preserve">Абонентский  поясной блок, 2 канала, автоматический определитель типа микрофона гарнитуры (динамический или электретный), световой индикатор вызова, A4F, серый </t>
  </si>
  <si>
    <t>Абонентский  поясной блок, 2 канала,  автоматический определитель типа микрофона гарнитуры (динамический или электретный), световой индикатор вызова, A4F, черный</t>
  </si>
  <si>
    <t>Абонентский  поясной блок, 2 канала,  автоматический определитель типа микрофона гарнитуры (динамический или электретный), световой индикатор вызова, A5F, серый</t>
  </si>
  <si>
    <t>Абонентский  поясной блок, 2 канала,  автоматический определитель типа микрофона гарнитуры (динамический или электретный), световой индикатор вызова, A5F, черный</t>
  </si>
  <si>
    <t>Держатель для щелочных батарей (без батарей) для TR-700/800.</t>
  </si>
  <si>
    <t>Блок NMH-батарей для TR-700/800.</t>
  </si>
  <si>
    <t>Многоканальная система, позволяющая соединить до 8 беспроводных станций TR-240 в полнодуплексном режиме и не ограниченное их число в полудуплексном.  2.4 ГГц, IEEE 802.11. Подключает 2-проводных и 4-проводных систем интерком, AUX вх/вых, внеш. громкоговоритель, LAN, разъем для наушников A4M, 1U, 19''. Сертификат СЕ</t>
  </si>
  <si>
    <t>Многоканальная система, позволяющая соединить до 8 беспроводных станций TR-240 в полнодуплексном режиме и не ограниченное их число в полудуплексном.  2.4 ГГц, IEEE 802.11. Подключает 2-проводных и 4-проводных систем интерком, AUX вх/вых, внеш. громкоговоритель, LAN, разъем для наушников A4F, 1U, 19''. Сертификат СЕ</t>
  </si>
  <si>
    <t>Базовая интерком радиостанция: UHF, быстрая перестройка частот, 1 канал, 4-х штырьковый XLR-разъем "папа" для гарнитуры. Версия Telex Audiocom. Одобрено CE. При заказе указывайте комбинацию частот.</t>
  </si>
  <si>
    <t>Базовая интерком радиостанция: UHF-диапазон, быстрая перестройка частот, 2 канала, оповещение на сцену, функция WTA/ISO, 4-х штырьковый XLR-разъем "папа" для гарнитуры. Одобрено CE. При заказе указывайте комбинацию частот.</t>
  </si>
  <si>
    <t>Узкополосная двухканальная УВЧ радиосистема. Одобрено CE. При заказе указывайте комбинацию частот.</t>
  </si>
  <si>
    <t>ЗУ для одной батареи без БП.</t>
  </si>
  <si>
    <t>Док-станция/ЗУ на 4 батареи</t>
  </si>
  <si>
    <t>Зарядное устройство для зарядки 4-х литиево-ионных батарей BP-240</t>
  </si>
  <si>
    <t>Пользовательская станция, световой индикатор вызова,  подключение головной гарнитуры, телефонный разъем ¼" ,  A5F</t>
  </si>
  <si>
    <t>Полужесткий коаксиальный кабель с малыми потерями 30m 50 Ω, TNC M коннектор</t>
  </si>
  <si>
    <t>Коаксиальный кабель с малыми потерями 0,6m 50 Ω, TNC M коннектор</t>
  </si>
  <si>
    <t>Коаксиальный кабель с малыми потерями 7,5m 50 Ω, TNC M коннектор</t>
  </si>
  <si>
    <t>Полужесткий коаксиальный кабель с малыми потерями 15m 50 Ω, TNC M коннектор</t>
  </si>
  <si>
    <t>Полужесткий коаксиальный кабель с малыми потерями 22,5m 50 Ω, TNC M коннектор</t>
  </si>
  <si>
    <t>Двойной цифровой интерфейс, конвертирует  2 канала спаренной линии (линии коллективного пользования) в два 4-проводных канала. Автоматическое обнуление, ½ рэковой ширины 1RU, 230V</t>
  </si>
  <si>
    <t xml:space="preserve">Двойной цифровой интерфейс, конвертирует  2 канала спаренной линии (линии коллективного пользования) в два 4-проводных канала. Автоматическое обнуление, ½ рэковой ширины 1RU, 230V. С пультом оповещения </t>
  </si>
  <si>
    <t>4-канальный модуль расширения для MS-2002 и MS-4002 включает 4-х канальный блок питания, шнур питания с евровилкой</t>
  </si>
  <si>
    <t>Запасная антена для BTR-700/800/80N/BTR-1/RKP-4B, сине-белая 710MHz-880MHz</t>
  </si>
  <si>
    <t>Запасная антена для BTR-700/800/80N/BTR-1/RKP-4B зелено-белая 610MHz-710MHz</t>
  </si>
  <si>
    <t>Запасная антена для BTR-700/800/80N/BTR-1/RKP-4B красно-белая 470MHz-550MH</t>
  </si>
  <si>
    <t>Запасная антена BTR-700/800/80N/BTR-1/RKP-4B желто-белая, 525MHz-610MHz</t>
  </si>
  <si>
    <t>Плоскопанельная направленная антенна (11db) с коннектором изменения полярности TNC, коаксиальным кабелем 7,60m и соединителем изменения полярности TNC (jack to jack)</t>
  </si>
  <si>
    <t>Футляр для TR-240</t>
  </si>
  <si>
    <t>Пассивная панель маршрутизации для назначения до 6 интерком-каналов на 12 позиций- 3 pin XLR</t>
  </si>
  <si>
    <t>Полнодуплексное переговорное ус-во с функцией "vox". Установка на окно. Возможность подключения гарнитуры. Требуется либо опциональная гарнитура, либо микрофон. Работает с гарнитурами PH-88-IC3 или PH-44-IC3, или микрофоном MCP90-x. Блок питания 90-250V.</t>
  </si>
  <si>
    <t>1-канальная портативная напоясная станция. Работает только на прием Выход jack 1/4" на наушники</t>
  </si>
  <si>
    <t>Портативная станция IFB, 1 канал, подключение  к гарнитуре</t>
  </si>
  <si>
    <t>Модульная абонентская станция, 2 или 4 канала,  функция программирования, (может использоваться с гарнитурой или спикером MСS 325 опционально), световой индикатор вызова, 230V, A4F</t>
  </si>
  <si>
    <t>Модульная абонентская станция, 2 или 4 канала,  функция программирования, (может использвоваться с гарнитурой или спикером MСS 325 опционально), световой индикатор вызова, 230V, A5F</t>
  </si>
  <si>
    <t>Рэковые крепления для двух ½ 19" устройств RTS</t>
  </si>
  <si>
    <t>Рэковые крепления для одного ½ 19" устройства RTS</t>
  </si>
  <si>
    <t xml:space="preserve">Комплект для крепления  в рэк, 2 боковые пластины, 1 передняя пластина </t>
  </si>
  <si>
    <t xml:space="preserve">Комплект для последовательного крепления единиц RTS </t>
  </si>
  <si>
    <t>Ручной микрофон с кнопкой вкл. /выкл. (A6M)</t>
  </si>
  <si>
    <t>Микрофон 0" для панелей KP32,KP12,MKP-4WKP-4 и BKP-4</t>
  </si>
  <si>
    <t>Микрофон 12" для панелей KP32,KP12,MKP-4WKP-4 и BKP-4</t>
  </si>
  <si>
    <t>Микрофон 18" для панелей KP32,KP12,MKP-4WKP-4 и BKP-4</t>
  </si>
  <si>
    <t>Микрофон 8" для панелей KP32,KP12,MKP-4WKP-4 и BKP-4</t>
  </si>
  <si>
    <t xml:space="preserve">Громкоговоритель для MRT327 / MCE-325, 5 Вт </t>
  </si>
  <si>
    <t>Гибкий кабель с XLR-3 коннекторами 30,4m</t>
  </si>
  <si>
    <t>Двухканальный гибкий кабель с XLR-6 коннекторами 30,4m</t>
  </si>
  <si>
    <t>Модульная абонентская станция (может использоваться с гарнитурой или спикером MСS 325 опционально),  световой индикатор вызова, A4F</t>
  </si>
  <si>
    <t>Модульная абонентская станция (может использоваться с гарнитурой или спикером MСS 325 опционально),  световой индикатор вызова, A5F</t>
  </si>
  <si>
    <t>2-х канальная мастер-станция с блоком питания и громкоговорителем  в одном корпусе. Функция VOX, кнопка оповещения (PA), кнопка отключения  переключатель симметр./несимметр. подключения, гнездо для подключениямикрофона, подсветка кнопок, кнопка объединения/разъединения, переключатель симметр./несимметр. подключения, гнездо для подключения гарнитуры с динамич. микрофоном, гнездо для подключения микрофона на "гусиной шее", программный вход (DB-9F), канальные входы/выходы (один XLR3 M/F на канал плюс XLR6). Выход PA и 2 RCA-выхода на громкоговорители. Установка в рэк 1U. Требуется микрофон MCP90-x, шнур питания с евровилкой</t>
  </si>
  <si>
    <t>Гарнитура с двумя наушниками.</t>
  </si>
  <si>
    <t>Гарнитура с двумя наушниками, микрофон быстрого отсоединения</t>
  </si>
  <si>
    <t>Гарнитура с одним наушником.</t>
  </si>
  <si>
    <t>Гарнитура с одним наушником, микрофон быстрого отсоединения</t>
  </si>
  <si>
    <t xml:space="preserve">Блок питания на 15-20 станций, 230V, ½ 19" 1 RU, евро-шнур </t>
  </si>
  <si>
    <t>4-канальный блок питания 2 A
4 XLR-3M разъема, 230V, возможность установки в ½ 19" рэк, шнур с евровилкой</t>
  </si>
  <si>
    <t>Блок питания PS800NM</t>
  </si>
  <si>
    <t>Блок питания PS800NM4</t>
  </si>
  <si>
    <t>Ненаправленная антенна (3db) с коннектором изменения полярности TNC</t>
  </si>
  <si>
    <t>Ненаправленная антенна (5db) магнитным креплением с коннектором изменения полярности TNC, коаксиальным кабелем 1,50m и соединителем изменения полярности TNC (jack to jack)</t>
  </si>
  <si>
    <t>Ненаправленная антенна (7db) с коннектором изменения полярности TNC и креплением AB24 с коаксиальным кабелем 4,60m.</t>
  </si>
  <si>
    <t>Рэковые крепления для SS2000RM</t>
  </si>
  <si>
    <t>Модульная абонентская станция, 2 канала, стерео, подключение головной гарнитуры, A4F</t>
  </si>
  <si>
    <t>Модульная абонентская станция, 2 канала, стерео, подключение головной гарнитуры, A5F</t>
  </si>
  <si>
    <t>Рэковые крепления для BTR-700/800</t>
  </si>
  <si>
    <t>Крепления для установки двух устройств (1/2) бок о бок в 19" рэк</t>
  </si>
  <si>
    <t>Крепления для установки одного устройства (1/2) в центр 19" рэка</t>
  </si>
  <si>
    <t>10-ти футовый коаксиальный кабель с коннектором изменения полярности TNC</t>
  </si>
  <si>
    <t>3-х футовый коаксиальный кабель с коннектором изменения полярности TNC</t>
  </si>
  <si>
    <t xml:space="preserve">Панель назначения, 12 линий, 3 програмаируемых входа, на 20 единиц TW позиций и 6 камер </t>
  </si>
  <si>
    <t>Панель назначения, 6 каналов, на 12 единиц TW позиций</t>
  </si>
  <si>
    <t>Напоясный зажим для TR-700 и TR-800 (не рекомендуется для TR-825)</t>
  </si>
  <si>
    <t>Активный громкоговоритель (5 Вт). Возможность установки в ½ 19" рэк</t>
  </si>
  <si>
    <t>1-канальная станция с громкоговорителем - без корпуса, A4M</t>
  </si>
  <si>
    <t>1-канальная настольная станция с громкоговорителем - корпус типа "p-box", A4M</t>
  </si>
  <si>
    <t>1-канальная переносная станция с громкоговорителем - с ручкой, корпус типа "s-box", A4M</t>
  </si>
  <si>
    <t>1-канальная настенная станция с громкоговорителем - корпус типа "u-box", A4M</t>
  </si>
  <si>
    <t>2-канальная станция с громкоговорителем - без корпуса, A4M</t>
  </si>
  <si>
    <t>2-канальная настольная станция с громкоговорителем - корпус типа "p-box", A4M</t>
  </si>
  <si>
    <t>2-канальная станция с громкоговорителем. Для установки в рэк используйте RM-14 A4M</t>
  </si>
  <si>
    <t>2-канальная переносная станция с громкоговорителем - с ручкой, корпус типа "s-box", A4M</t>
  </si>
  <si>
    <t>2-канальная настенная станция с громкоговорителем - корпус типа "u-box", A4M</t>
  </si>
  <si>
    <t>Соединитель изменения полярности TNC (jack to jack)</t>
  </si>
  <si>
    <t>Концевой штекер TNC 50 Ω для антенного сумматора SC-600</t>
  </si>
  <si>
    <t>XLR-3 нагрузочный штекер (Audiocom)</t>
  </si>
  <si>
    <t>Многоканальнная беспроводная станция типа "beltpack", 2.4 ГГц, разъем для наушников А4M. Сменный аккумулятор и блок питания</t>
  </si>
  <si>
    <t>Многоканальнная беспроводная станция типа "beltpack", 2.4 ГГц, разъем для наушников А4F. Сменный аккумулятор и блок питания</t>
  </si>
  <si>
    <t>Напоясная интерком радиостанция: UHF, быстрая перестройка частот, 1 канал, 4-х штырьковый XLR-разъем "папа" для гарнитуры. Версия Telex Audiocom. Одобрено CE. При заказе указывайте комбинацию частот.</t>
  </si>
  <si>
    <t>Напоясная интерком радиостанция: UHF-диапазон, быстрая перестройка частот, 2 канала, оповещение на сцену, функция WTA/ISO, 4-х штырьковый XLR-разъем "папа" для гарнитуры. Одобрено CE. При заказе указывайте комбинацию частот.</t>
  </si>
  <si>
    <t>Полнодуплексный беспроводный поясный комплект.  Одобрено CE. При заказе указывайте комбинацию частот.</t>
  </si>
  <si>
    <t>Двухканальный бинауральный перестраиваемый UHF-приемопередатчик. Аналогичен TR-800 за исключением: индивидуальные регуляторы громкости on-off и кнопки talk-listen для каждого интерком-канала A и B, гнездо A4M для моно-гарнитуры. Одобрено CE. При заказе указывайте комбинацию частот.</t>
  </si>
  <si>
    <t>Кожаный чехол для TR-700/800</t>
  </si>
  <si>
    <t>Корпус для настенной установки для SS-1000/SS-2000</t>
  </si>
  <si>
    <t>2-канальная абонентская станция: функция VOX, кнопка оповещения (PA), кнопка отключения микрофона кнопки приема/вызова/передачи на каждом канале, кнопка all-talk, гнездо для подключения гарнитуры с динамич. микрофоном (XLR-4M), гнездо для подключения микрофона на "гусиной шее" (NTRK-8F), канальные входы/выходы XLR-3 Требуется блок питания. Установка в ½ 19" рэк. Требуется микрофон MCP90-x</t>
  </si>
  <si>
    <t xml:space="preserve">Настенная станция связи, световой индикатор вызова, подключение головной гарнитуры, телефонный разъем ¼" ,  A5F. </t>
  </si>
  <si>
    <t xml:space="preserve">Настенная станция связи, световой индикатор вызова, режим  громкой связи, подключение головной гарнитуры (динамический микрофон), A4F. </t>
  </si>
  <si>
    <t>настенная панель с 1 каналом XLR-3</t>
  </si>
  <si>
    <t>настенная панель с 1 каналом XLR-3 и селектором 1/2</t>
  </si>
  <si>
    <t>настенная панель с 2 каналами XLR-6</t>
  </si>
  <si>
    <t>Нейлоновый ремень с регулируемой длиной</t>
  </si>
  <si>
    <t>Программный вход 9-pin M на US-2000A в 2 XLR-3M, плюс 1/8" стереовыход PA в XLR-3M</t>
  </si>
  <si>
    <t>Матрица цифровой служебной связи, 7RU, расширяемая до 272 х 272 портов, встроены  резервные блоки питания и микропроцессоры Ethernet. Доступны задние панели DB-9  или RJ-45. В комплекте с ПО для управления AzEdit (необходим Windows NT 2000 XP)</t>
  </si>
  <si>
    <t>Матрица цифровой служебной связи, 5RU, расширяемая до 64 х 64 портов, встроены  резервные блоки питания и микропроцессоры. В комплекте с ПО для управления AzEdit (необходим Windows NT 2000 XP)</t>
  </si>
  <si>
    <t>Базовый блок модульного типа. Два блока питания в стандартной конфигурации. Возможность наращивания от 8 до 32 портов в одной корзине. Возможность каскадирования до 4-х блоков, что дает возможность увеличить емкость до 128 портов. Возможность соединения по коаксиальной линии длиной до 90м или по волоконно-оптической линии до 15 км. 
Поддержка карт портов RVON-C VoIP, Cronus AIO-8. Возможность выбора типа разъемов подключения RJ12 Telco, RJ45, DB9. ПО AzEdit (необходим Windows NT 2000 XP)</t>
  </si>
  <si>
    <t>Цифровая матрица служебной связи. 1U/19", встроеный микропроцессор и два блока питания. 32 канала IN/OUT и 2 настраиваемых канала интерфейса Party-Line связи. Разъем RJ45. Подключение к ПК через USB. Ethernet. ПО AzEdit</t>
  </si>
  <si>
    <t>Цифровая матрица служебной связи. 1U/19", встроеный микропроцессор и один блок питания. 16 канала IN/OUT и 2 настраиваемых канала интерфейса Party-Line связи. Разъем RJ45. Подключение к ПК через USB. Ethernet. ПО AzEdit</t>
  </si>
  <si>
    <t>Цифровая матрица служебной связи. 1U/19", встроеный микропроцессор и два блока питания. 16 канала IN/OUT и 2 настраиваемых канала интерфейса Party-Line связи. Разъем RJ45. Подключение к ПК через USB. Ethernet. ПО AzEdit</t>
  </si>
  <si>
    <t xml:space="preserve">Базовый блок модульного типа. Два блока питания  и контроллер Cronus Master. Для соединения по коаксиальной линии. </t>
  </si>
  <si>
    <t xml:space="preserve">Базовый блок модульного типа. Два блока питания  и контроллер Cronus Master. Для соединения по опто-волоконной линии. </t>
  </si>
  <si>
    <t xml:space="preserve">Лицензионный ключ, позволяющий  подсоединить  второй блок Cronus для расширения системы. </t>
  </si>
  <si>
    <t>Аналоговая карта Cronus I / O</t>
  </si>
  <si>
    <t>Аналоговая задняя MDR карта I/O</t>
  </si>
  <si>
    <t>Аналоговая задняя RJ12 карта I/O</t>
  </si>
  <si>
    <t xml:space="preserve">VoIP карта, 8 портов, включает заднюю карту Ethernet </t>
  </si>
  <si>
    <t>Запасной мастер - контроллер для одного блока Cronus</t>
  </si>
  <si>
    <t xml:space="preserve">Запасной блок питания для Cronus </t>
  </si>
  <si>
    <t>Запасной комплект одномодовой оптической 1300nm связи для двух системных модулей CRONUS. Для дуплексного режима используйте два комплекта.</t>
  </si>
  <si>
    <t>Модуль обратной передачи данных для совместного использования с оптической линией. 4 разъёма BNC для подключения системных модулей.</t>
  </si>
  <si>
    <t xml:space="preserve">ПО  AzEdit  для всех матриц RTS </t>
  </si>
  <si>
    <t xml:space="preserve">Задняя аналоговая карта I/O, 16 каналов, для расширения ADAM </t>
  </si>
  <si>
    <t xml:space="preserve">MADI 16 каналов с возможностью расширения до 32 каналов </t>
  </si>
  <si>
    <t>MADI 16каналов с возможностью расширения до 48 каналов</t>
  </si>
  <si>
    <t>MADI 16 каналов с возможностью расширения до 64 каналов</t>
  </si>
  <si>
    <t>MADI 32 каналов с возможностью расширения до 48 каналов</t>
  </si>
  <si>
    <t>MADI 32 каналов с возможностью расширения до 64 каналов</t>
  </si>
  <si>
    <t>MADI 48 каналов с возможностью расширения до 64 каналов</t>
  </si>
  <si>
    <t>Многомодовый модуль для карт  MADI-16+  и карт TBX</t>
  </si>
  <si>
    <t xml:space="preserve">Карта "Voice Over Network",  16 аудио I/O  или подключения клавиатуры. Задняя карта со стандартным  коннектором RJ45 и 2 х канала передачи данных  в комплекте. </t>
  </si>
  <si>
    <t>Панель расширения ADAM / CRONUS, 32 порта, DB9 коннекторы, дополнительно требуется  задняя карта MDR  и кабель MDR</t>
  </si>
  <si>
    <t xml:space="preserve">Внешняя  панель для ADAM / CRONUS с изолирующими трансформаторами, 2 x MDR, до 16 х DB9, 1RU </t>
  </si>
  <si>
    <t>Панель расширения ADAM / CRONUS, 48 порта, RJ-45 коннекторы, дополинтельно требуется  задняя карта MDR  и кабель MDR</t>
  </si>
  <si>
    <t>Распределительная панель для систем Adam/ Cronus на 48 портов. Преобразует MDR соединения в 50-пиновые соединения Telco. Требуется карта и кабель MDR</t>
  </si>
  <si>
    <t>MDR SCSI кабель, 1 м.</t>
  </si>
  <si>
    <t>MDR SCSI кабель, 3 м.</t>
  </si>
  <si>
    <t>MDR SCSI кабель, 5 м.</t>
  </si>
  <si>
    <t>MDR SCSI кабель, 8 м.</t>
  </si>
  <si>
    <t xml:space="preserve">Карта Мастер-контроллер для ADAM, возможность работы в сети Ethernet. При заказе указывайте версию прошивки </t>
  </si>
  <si>
    <t xml:space="preserve">Комплект карт Мастер-контроллер для ADAM (Контроллер,  задняя карта, кабель), возможность работы в сети Ethernet. Используется  для одной матрицы ADAM или нескольких матриц ADAM TBX. При заказе указывайте версию прошивки </t>
  </si>
  <si>
    <t>Распределительная панель главного контролера</t>
  </si>
  <si>
    <t>Запасной блок питания для системы ADAM (для AIO16, RVON-16)</t>
  </si>
  <si>
    <t>Универсальный блок питания для ADAM M</t>
  </si>
  <si>
    <t>Загрузочная карта для Adam-M</t>
  </si>
  <si>
    <t>2-канальный встроенный VoIP интерфейс для паналей DKP-16CLD</t>
  </si>
  <si>
    <t>Одноканальный  VoIP интерфейс для  всех панелей серии KP32, подготовленных для установки RVON-1.  В комплекте - флешка на 4 MB с последней версией прошивки.  При заказе указывайте тип панели (4, 6  или 8 символов)</t>
  </si>
  <si>
    <t>Одноканальный  VoIP интерфейс для  всех панелей серии KP32, НЕ готовых для установки RVON-1.  В комплекте - новая задняя панель для KP32, флешка на 4 MB с последней версией прошивки.  При заказе указывайте тип панели (4, 6  или 8 символов)</t>
  </si>
  <si>
    <t xml:space="preserve">VoIP интерфейс, поддерживает до 8 панелей / портов через Ethernet, 1RU. Может использоваться с матрицами ZEUS, ZEUSII, ADAM CS и CS9000. </t>
  </si>
  <si>
    <t xml:space="preserve">Панель Virtual Software. Требуется Windows 98 (и более поздние версии). Используются стандартный  динамик и микрофоны Windows. Треубется соединение LAN. </t>
  </si>
  <si>
    <t>16-канальная панель управления уровнями для панели KP-32CLD.</t>
  </si>
  <si>
    <t>Опция Audio/GPI для серии DKP32CLD. 3 Aux входа, Разъемы для гарнитуры. Микрофонный вход, прямой микрофонный выход</t>
  </si>
  <si>
    <t xml:space="preserve">Панель регулировки уровня звука, 16 каналов для KP32, 19" 1HE, черный  цвет </t>
  </si>
  <si>
    <t>Встроенный  коаксиальный интерфейс, 75Ω для всех  версий панелей серии KP32.</t>
  </si>
  <si>
    <t>Опция Audio / GPI  для всех панелей серии KP32</t>
  </si>
  <si>
    <t>Комплект для  установки блока питания в KP32</t>
  </si>
  <si>
    <t xml:space="preserve">Блок питания к панели KP32 </t>
  </si>
  <si>
    <t xml:space="preserve">Транкинговая виртуальная система для связи 8 матриц RTS. В стоимость входит лицензия на ПО </t>
  </si>
  <si>
    <t>Адаптор для сети переменного тока</t>
  </si>
  <si>
    <t>Дополнительная панель с функциями распределения питания для WKP-1, 8 портов,  подключение через DB-9 или CAT-5</t>
  </si>
  <si>
    <t>ISDN интерфейс с прямым подключением ко всем матрицам RTS. Удаленное подключение,  функции входящий/исходящий вызов,  транкирование матриц, передача аудио-сигналов на другие декодеры. Дисплей и клавиатура на  передней панели, AES  и  аналоговые аудио-сигналы, рековое крепление включено. 2 codec's in ½ RU 19". G.722 and G.711 standard.</t>
  </si>
  <si>
    <t>Передняя панель для 2 RTS SIP ISDN высота 1 RU</t>
  </si>
  <si>
    <t>Кабель RTS DB-9 от матрицы к  ISDN 2005.  1x DB-9 мама  - 1x XLR3 папа, 1x XLR3 мама, DB-9 папа. Для режима 1, 2, 3</t>
  </si>
  <si>
    <t>Кабель RTS RJ-12 от матрицы к ISDN 2005. 1x RJ-12 мама  - 1x XLR3 папа, 1x XLR3 мама, DB-9 папа.  Для режима 1, 2, 3</t>
  </si>
  <si>
    <t>Кабель RTS RJ-45 от матрицы  к  ISDN 2005. 1x RJ-45 мама - 1x XLR3 папа, 1x XLR3 мама, DB-9 папа. Для режима 1, 2, 3</t>
  </si>
  <si>
    <t>Кабель от панелей RTS  к  ISDN 2005. 1x XLR3 папа и  1x XLR3 мама и DB-9 папа - 1x DB-9 мама. Для режима 2</t>
  </si>
  <si>
    <t>Цифровой телефонный гибрид с возможностью входящего/исходящего вызова, 1RU ½ 19".</t>
  </si>
  <si>
    <t>Модуль TIF 4000</t>
  </si>
  <si>
    <t>Аналоговая карта I/O TIF 4000</t>
  </si>
  <si>
    <t>Панель установки TIF 4000</t>
  </si>
  <si>
    <t xml:space="preserve">Многофункциональная  панель удаленного доступа, 2RU x 19" ,  черный </t>
  </si>
  <si>
    <t>GPI интерфейсб 16 реле, 16 оптоволоконных входов, подключение по Ethernet, евро-шнур, 1 RUx19"</t>
  </si>
  <si>
    <t xml:space="preserve">Коаксиальный интерфейс для панелей, 2 порта (аналоговый аудио / дата) </t>
  </si>
  <si>
    <t xml:space="preserve">Панель  IFB  программирования (16 PG, 16 IFB), 2RU, кнопочная версия, черный </t>
  </si>
  <si>
    <t xml:space="preserve">Панель  IFB  программирования (16 PG, 16 IFB), 2RU, версия с тумблерами, черный </t>
  </si>
  <si>
    <t>Панель расширения для PAP32, версия с тумблерами, черный, 2RUx 19"</t>
  </si>
  <si>
    <t>Микшерный усилитель 8х1, 1х8- используется как  4-проводной интерфейс для камеры, 1RU, 230V</t>
  </si>
  <si>
    <t xml:space="preserve">8-канальный IFB блок питания, 230V </t>
  </si>
  <si>
    <t>Пассивная IFB напоясная станция с разъемом 1/4" (для подключения к выходам матрицы)</t>
  </si>
  <si>
    <t>Интерконнект панель (нужна для TM-2000 и MTM-2000)</t>
  </si>
  <si>
    <t xml:space="preserve">Комплект карт RS485, 8 портов,  кабель MDR </t>
  </si>
  <si>
    <t xml:space="preserve">Панель мониторинга дублирования каналов для TM-2000/MTM-2000 </t>
  </si>
  <si>
    <t>Кабель для панелей, 15 м, RJ11  -  RJ11</t>
  </si>
  <si>
    <t>Кабель для панелей, 30 м, DB9   - DB9</t>
  </si>
  <si>
    <t>Настольная клавишная абонентская панель 4 PIN XLR-HdSt CLASSIC EURO</t>
  </si>
  <si>
    <t>Настольная клавишная абонентская панель 5 PIN XLR-HdSt CLASSIC EURO</t>
  </si>
  <si>
    <t>Настольная клавишная абонентская панель 4 PIN XLR-HdSt CLASSIC W/GPI, задняя коммутационная панель EURO</t>
  </si>
  <si>
    <t>Настольная клавишная абонентская панель 4 PIN XLR-HdSt EURO</t>
  </si>
  <si>
    <t>Настольная клавишная абонентская панель 5 PIN XLR-HdSt EURO</t>
  </si>
  <si>
    <t>Настольная клавишная абонентская панель 4 PIN XLR-HdSt W/GPI, задняя коммутационная панель EURO</t>
  </si>
  <si>
    <t>Настольная клавишная абонентская панель 5 PIN XLR-HdSt W/GPI, задняя коммутационная панель EURO</t>
  </si>
  <si>
    <t>Настольная клавишная абонентская панель 5 PIN XLR-HdSt CLASSIC W/GPI, задняя коммутационная панель EURO</t>
  </si>
  <si>
    <t>Настольная клавишная абонентская панель 4 PIN XLR-HdSt RVON-2 EURO</t>
  </si>
  <si>
    <t>Настольная клавишная абонентская панель 4 PIN XLR-HdSt CLASSIC RVON-2 EURO</t>
  </si>
  <si>
    <t>Настольная клавишная абонентская панель 5 PIN XLR-HdSt RVON-2 EURO</t>
  </si>
  <si>
    <t>Настольная клавишная абонентская панель 5 PIN XLR-HdSt CLASSIC RVON-2 EURO</t>
  </si>
  <si>
    <t>Настольная клавишная абонентская панель 4 PIN XLR-HdSt W/GPI, задняя коммутационная панель RVON-2 EURO</t>
  </si>
  <si>
    <t>Настольная клавишная абонентская панель 4 PIN XLR-HdSt CLASSIC W/GPI, задняя коммутационная панель RVON-2 EURO</t>
  </si>
  <si>
    <t>Настольная клавишная абонентская панель 5 PIN XLR-HdSt W/GPI, задняя коммутационная панель RVON-2 EURO</t>
  </si>
  <si>
    <t>Настольная клавишная абонентская панель 5 PIN XLR-HdSt CLASSIC W/GPI, задняя коммутационная панель RVON-2 EURO</t>
  </si>
  <si>
    <t>Подкладка из тончайшей кожи для гарнитур лёгкой серии. Не подходит к гарнитурам старого образца с белой надписью</t>
  </si>
  <si>
    <t>Ветрозащита для PH-100/200 и PH-44/88</t>
  </si>
  <si>
    <t>Металлический покрытый пластиком ушной подвес</t>
  </si>
  <si>
    <t>Стандартный шнур Telethin® серого цвета 1.5m с регулятором громкости 2000ом, разъёмом ¼"</t>
  </si>
  <si>
    <t>Стандартный шнур Telethin® серого цвета 1.5m с регулятором громкости 500ом, разъёмом ¼"</t>
  </si>
  <si>
    <t>Стандартный шнур Telethin® серого цвета 1.5m  витой шнур с разъёмом ¼"</t>
  </si>
  <si>
    <t>Стандартный шнур Telethin® серого цвета 1.5m витой шнур с правосторонним миниатюрным разъёмом</t>
  </si>
  <si>
    <t>Гарнитура среднего веса с полноразмерной подушкой двусторонняя A4F, NR -21dB</t>
  </si>
  <si>
    <t>Гарнитура среднего веса с полноразмерной подушкой двусторонняя A4M (RTS), NR -21dB</t>
  </si>
  <si>
    <t>Гарнитура среднего веса с полноразмерной подушкой двусторонняя A5M, NR -21dB</t>
  </si>
  <si>
    <t>Гарнитура среднего веса с полноразмерной подушкой двусторонняя pigtail, NR -21dB</t>
  </si>
  <si>
    <t>Мониторные наушники среднего веса двухсторонние, pigtail</t>
  </si>
  <si>
    <t>Мониторные наушники среднего веса односторонние, pigtail</t>
  </si>
  <si>
    <t>Гарнитура среднего веса с полноразмерной подушкой односторонняя, NR-21db</t>
  </si>
  <si>
    <t>Гарнитура среднего веса с полноразмерной подушкой односторонняя A4F, NR -21dB</t>
  </si>
  <si>
    <t>Гарнитура среднего веса с полноразмерной подушкой односторонняя A4M (RTS), NR -21dB</t>
  </si>
  <si>
    <t>Гарнитура среднего веса с полноразмерной подушкой односторонняя A5M (RTS), NR -21dB</t>
  </si>
  <si>
    <t>Лёгкая гарнитура односторонняя, разъём A4F</t>
  </si>
  <si>
    <t>Лёгкая гарнитура односторонняя, разъём A4M (RTS)</t>
  </si>
  <si>
    <t>Лёгкая гарнитура односторонняя, разъём A5M (RTS)</t>
  </si>
  <si>
    <t>Лёгкая гарнитура односторонняя, разъём A4F (coiled кабель 3,6m)</t>
  </si>
  <si>
    <t>Лёгкая гарнитура односторонняя, разъём A4M (coiled кабель 3,6m)</t>
  </si>
  <si>
    <t>Лёгкая гарнитура двусторонняя, разъём A4F</t>
  </si>
  <si>
    <t>Лёгкая гарнитура двусторонняя , разъём A4M (RTS)</t>
  </si>
  <si>
    <t>Лёгкая гарнитура бинауральная(stereo) A5F</t>
  </si>
  <si>
    <t>Лёгкая гарнитура бинауральная (stereo) A5M (RTS)</t>
  </si>
  <si>
    <t>Лёгкая гарнитура двусторонняя pigtail</t>
  </si>
  <si>
    <t>Специальная гарнитура для камер SONY односторония с гибким креплением микрофона</t>
  </si>
  <si>
    <t>Ушной подвес-малый-правый</t>
  </si>
  <si>
    <t>Ушной подвес-средний-правый</t>
  </si>
  <si>
    <t>Ушной подвес-большой-правый</t>
  </si>
  <si>
    <t>Малая ушная вставка для использования с ET-4 &amp; ET-5 (BAG of 5)</t>
  </si>
  <si>
    <t>Средняя ушная вставка для использования с ET-4 &amp; ET-5 (BAG of 5)</t>
  </si>
  <si>
    <t>Большая ушная вставка для использования с ET-4 &amp; ET-5 (BAG of 5)</t>
  </si>
  <si>
    <t>Покрытие подушки для лучшего смягчения</t>
  </si>
  <si>
    <t>Ушная подушка облегченная (2)</t>
  </si>
  <si>
    <t xml:space="preserve">Telethin драйвер 15W </t>
  </si>
  <si>
    <t xml:space="preserve">Telethin драйвер 125W </t>
  </si>
  <si>
    <t xml:space="preserve">Telethin драйвер 500W </t>
  </si>
  <si>
    <t xml:space="preserve">Telethin драйвер 1000W </t>
  </si>
  <si>
    <t xml:space="preserve">Telethin драйвер 2000W </t>
  </si>
  <si>
    <t>Стандартный шнур Telethin® серого цвета 1.5m с ¼" прямым разъёмом</t>
  </si>
  <si>
    <t>Стандартный шнур Telethin® серого цвета 1.5m с правосторонним миниатюрным разъёмом</t>
  </si>
  <si>
    <t>Стандартный шнур Telethin® серого цвета 1.5m с правосторонним прямым миниатюрным разъёмом</t>
  </si>
  <si>
    <t>Стандартный шнур Telethin® серого цвета 1.5m со сверхминиатюрным разъёмом</t>
  </si>
  <si>
    <t>Вкладыши: RTV-04,CMT-2, AEF-3, ¼"</t>
  </si>
  <si>
    <t>DPDT переговорная кнопка с возможностью блокировки</t>
  </si>
  <si>
    <t>Покрытие подушки для лучшеге смягчения (1), черное</t>
  </si>
  <si>
    <t>Гарнитура среднего веса с полноразмерной подушкой двусторонняя A4F</t>
  </si>
  <si>
    <t>Гарнитура среднего веса с полноразмерной подушкой двусторонняя A4M (RTS)</t>
  </si>
  <si>
    <t>Гарнитура среднего веса с полноразмерной подушкой бинауральная (stereo) A5F</t>
  </si>
  <si>
    <t>Гарнитура среднего веса с полноразмерной подушкой бинауральная (stereo) A5M (RTS)</t>
  </si>
  <si>
    <t>Гарнитура среднего веса с полноразмерной подушкой двусторонняя pigtail</t>
  </si>
  <si>
    <t>Гарнитура среднего веса с полноразмерной подушкой односторонняя A4F</t>
  </si>
  <si>
    <t>Гарнитура среднего веса с полноразмерной подушкой односторонняя A4M (RTS)</t>
  </si>
  <si>
    <t>Гарнитура среднего веса с полноразмерной подушкой односторонняя A5M (RTS)</t>
  </si>
  <si>
    <t>Гарнитура среднего веса с полноразмерной подушкой односторонняя pigtail</t>
  </si>
  <si>
    <t>Прямая аккустическая трубка с закрытым зажимом для использования  с подвесом или вставкой</t>
  </si>
  <si>
    <t>Крученая аккустическая трубка с закрытым зажимом для использования  с подвесом или вставкой</t>
  </si>
  <si>
    <t>Крученая аккустическая трубка с закрытым зажимом для использования  с вставкой</t>
  </si>
  <si>
    <t>Ушной силиконовый наконечник для ET-1 
(упаковка 25 шт)</t>
  </si>
  <si>
    <t>Защищённая гарнитура подшлемная  -24dB  A4F</t>
  </si>
  <si>
    <t>Защищённая гарнитура подшлемная  -24dB  A4М</t>
  </si>
  <si>
    <t>Наушник в сборе: RTV-04, CMT-02, ET-4, ¼"</t>
  </si>
  <si>
    <t>Наушник в сборе: RTV-04, CMT-98, ET-4, ¼"</t>
  </si>
  <si>
    <t>ручная гарнитура телефонного типа, кнопка разговора, A4M.</t>
  </si>
  <si>
    <t>Вкладыши: RTV-04,CMT-2, AEF-2, ET1</t>
  </si>
  <si>
    <t>Вкладыши: RTV-04,CMT-2, AEF-2, ET1,ET2</t>
  </si>
  <si>
    <t>Удлиннитель кабеля для гарнитуры на 4,5 метров с разъемами A4M/F на конце</t>
  </si>
  <si>
    <t>ручная гарнитура телефонного типа РТТ, крученый шнур, A4F, белая</t>
  </si>
  <si>
    <t>ручная гарнитура телефонного типа РТТ, крученый шнур, A4F,черная</t>
  </si>
  <si>
    <t>Гарнитура среднего веса с полноразмерной подушкой двусторонняя A5F, NR-21db</t>
  </si>
  <si>
    <t>Удлиннитель кабеля для гарнитуры на 9 метров с разъемами A4M/F на конце</t>
  </si>
  <si>
    <t>MH-300, однонаправленный пассивный, динамический микрофон, разъем A4M</t>
  </si>
  <si>
    <t>MH-300, однонаправленный пассивный, динамический микрофон, разъем A4F</t>
  </si>
  <si>
    <t>MH-300, однонаправленный пассивный, динамический микрофон, разъем A5M</t>
  </si>
  <si>
    <t>MH-300, однонаправленный пассивный, динамический микрофон, разъем A5F</t>
  </si>
  <si>
    <t>MH-302, двунаправленный пассивный, динамический микрофон, разъем A4M</t>
  </si>
  <si>
    <t>MH-302, двунаправленный пассивный, динамический микрофон, разъем A4F</t>
  </si>
  <si>
    <t>MH-302, двунаправленный пассивный, динамический микрофон, разъем A5M</t>
  </si>
  <si>
    <t>MH-302, двунаправленный пассивный, динамический микрофон, разъем A5F</t>
  </si>
  <si>
    <t>Ветрозащита для микрофона</t>
  </si>
  <si>
    <t>Аудио модуль</t>
  </si>
  <si>
    <t>Панель-заглушка</t>
  </si>
  <si>
    <t>Подушечки на виски</t>
  </si>
  <si>
    <t>Транспортировочная сумка</t>
  </si>
  <si>
    <t>Нейлоновый ушной подвес</t>
  </si>
  <si>
    <t>Ушной силиконовый наконечник с металлической вставкой</t>
  </si>
  <si>
    <t>Ветрозащита для PH-1/2, HD3A</t>
  </si>
  <si>
    <t>Динамический модуль - A4M</t>
  </si>
  <si>
    <t>Динамический модуль - A4F</t>
  </si>
  <si>
    <t>Динамический модуль - A5M</t>
  </si>
  <si>
    <t>Динамический модуль - A5F</t>
  </si>
  <si>
    <t>артикул</t>
  </si>
  <si>
    <t>4-канальная спикер-станция, буквенно-цифровой дисплей, цвет серый, разъем 4PIN XLR-HdSt, крепление в рэк ½ 19''  1RU</t>
  </si>
  <si>
    <t>4-канальная спикер-станция, буквенно-цифровой дисплей, цвет серый, разъем 5PIN XLR-HdSt, крепление в рэк ½ 19''  1RU</t>
  </si>
  <si>
    <t>RTS Radiocom. Беспроводные системы служебной связи</t>
  </si>
  <si>
    <t xml:space="preserve">Многоканальная УКВ система внутренней связи 2,4 ГГц </t>
  </si>
  <si>
    <t>Аксессуары для радиосистем 2,4 ГГц</t>
  </si>
  <si>
    <t>Аксессуары для УКВ радиосистем с быстрой перестройкой частот BTR/TR700/800</t>
  </si>
  <si>
    <t>Матрицы служебной связи</t>
  </si>
  <si>
    <t>RTS Matrix.  Матричные системы цифровой служебной связи</t>
  </si>
  <si>
    <t>Сборочные части для систем Cronus</t>
  </si>
  <si>
    <t>Сборочные части для систем ADAM</t>
  </si>
  <si>
    <t>RTS+OMNEO - RVON+RTS "Обмен голосами через сеть / IP "</t>
  </si>
  <si>
    <t>Артикул смотрите в разделе Клавишных панелей</t>
  </si>
  <si>
    <t>Панели служебной связи KP</t>
  </si>
  <si>
    <t xml:space="preserve">Панели регулировки звука для KP32 </t>
  </si>
  <si>
    <t>Аксессуары для  KP32</t>
  </si>
  <si>
    <t xml:space="preserve">Микрофоны и компоненты </t>
  </si>
  <si>
    <t>Транкинговые витруальные системы</t>
  </si>
  <si>
    <t>Виртуальные панеи служебной связи</t>
  </si>
  <si>
    <t xml:space="preserve">Дополнительные панели </t>
  </si>
  <si>
    <t xml:space="preserve">Экономичные панели </t>
  </si>
  <si>
    <t xml:space="preserve">Телефонные интерфейсы </t>
  </si>
  <si>
    <t xml:space="preserve">Опции  и дополнительное оборудование  для системных интерфейсов </t>
  </si>
  <si>
    <t xml:space="preserve">Компоненты системы транкирования </t>
  </si>
  <si>
    <t xml:space="preserve">Транкмастер для  транкирования до 256 матриц RTS макс. 32 RS485 Портов или макс. 256 через Ethernet. (включает ПО Windows TrunkEdit). Включает 1 х комплект TM-lo для восьми матриц. Дополнительный блок питания. </t>
  </si>
  <si>
    <t>Блок питания для TM-10K</t>
  </si>
  <si>
    <t xml:space="preserve">Кабели </t>
  </si>
  <si>
    <t>RP1032 Серия 19'' клавишные панели</t>
  </si>
  <si>
    <t xml:space="preserve">Транкинговая виртуальная система для связи 2 матриц RTS. В стоимость входит лицензия на ПО </t>
  </si>
  <si>
    <t>KP12CLD Серия 19'' клавишные панели</t>
  </si>
  <si>
    <t>DKP-16CLD Серия настольные клавишные абонентские панели</t>
  </si>
  <si>
    <t>KP12 Серия 19'' клавишные панели</t>
  </si>
  <si>
    <t>RTS Headsets. Наушники и гарнитуры</t>
  </si>
  <si>
    <t>Легкие гарнитуры</t>
  </si>
  <si>
    <t>Легкие модульные гарнитуры</t>
  </si>
  <si>
    <t>Гарнитуры среднего веса с полноразмерной подушкой</t>
  </si>
  <si>
    <t xml:space="preserve">Гарнитуры полновесные, с полноразмерной подушкой </t>
  </si>
  <si>
    <t>Защищенная гарнитура</t>
  </si>
  <si>
    <t>Микрофоны ручные для интеркомов</t>
  </si>
  <si>
    <t>Гарнитуры для операторов телекамер</t>
  </si>
  <si>
    <t>Акксесуары для наушников</t>
  </si>
  <si>
    <t>Наушники</t>
  </si>
  <si>
    <t xml:space="preserve">Магнитные динамические головки Telethin® </t>
  </si>
  <si>
    <t>Акустические трубки</t>
  </si>
  <si>
    <t>Ушные подвесы</t>
  </si>
  <si>
    <t>Компоненты наушников</t>
  </si>
  <si>
    <t>Удлинитель кабеля для гарнитуры</t>
  </si>
  <si>
    <t>Прочие аксессуары</t>
  </si>
  <si>
    <t>RTS TW. Системы двухпроводной служебной связи</t>
  </si>
  <si>
    <t xml:space="preserve">Абонентские напоясные станции </t>
  </si>
  <si>
    <t xml:space="preserve">Основные компоненты для станций Intercom </t>
  </si>
  <si>
    <t xml:space="preserve">Дополнительные крепженые элементы и аксессуары </t>
  </si>
  <si>
    <t xml:space="preserve">Портативные спикерные станции </t>
  </si>
  <si>
    <t>Портативная настольная станция связи, 2 канала, световой индикатор вызова, режим  громкой связи, подключение головной гарнитуры, A5F. Ручной микрофон - в комлекте</t>
  </si>
  <si>
    <t>Встраемывае станции связи</t>
  </si>
  <si>
    <t>Пользовательская станция, световой индикатор вызова,  подключение головной гарнитуры, телефонный разъем ¼" ,  A4F</t>
  </si>
  <si>
    <t xml:space="preserve">Настенные  пользовательские станции </t>
  </si>
  <si>
    <t xml:space="preserve">Настенная станция, световой индикатор вызова, подключение головной гарнитуры, телефонный разъем ¼" ,  A4F. </t>
  </si>
  <si>
    <t>Блоки питания</t>
  </si>
  <si>
    <t xml:space="preserve">Интерфейсы систем и опции </t>
  </si>
  <si>
    <t>Оборудование маршрутизации</t>
  </si>
  <si>
    <t>Для соединения 2-х 4015-5 кабелей  или аналогичных необходимо SAP или BOP</t>
  </si>
  <si>
    <t>Разветвители</t>
  </si>
  <si>
    <t xml:space="preserve">Разветвители и сплиттеры </t>
  </si>
  <si>
    <t>Распределительная коробка, 1 XLR-3F в 7 XLR-3M</t>
  </si>
  <si>
    <t>Разветвительная коробка 1 вх./ 5вых. 3-pin</t>
  </si>
  <si>
    <t xml:space="preserve">Кабели: 50-жильные, 25 пар 50-Conductor, 25 Twisted-Pair </t>
  </si>
  <si>
    <t xml:space="preserve">Микрофоны на "гусиной шее" </t>
  </si>
  <si>
    <t>Серия  4000 IFB System</t>
  </si>
  <si>
    <t>RTS  Audiocom. Проводные системы служебной связи</t>
  </si>
  <si>
    <t xml:space="preserve">Портативные поясные станции </t>
  </si>
  <si>
    <t xml:space="preserve">Настенные станции серии WM оборудованы гнездом для подключения гарнитуры с динамическим микрофоном (4-pin),кнопкой вызова, регулятором громкости, отключением микрофона, кнопкой передачи </t>
  </si>
  <si>
    <t xml:space="preserve">Мастер-станция с блоком питания </t>
  </si>
  <si>
    <t>Мастер-станция</t>
  </si>
  <si>
    <t>Абонентские станции с громкоговорителем  (Станции серии SS оборудованы громкоговорителем, гнездами для подключения гарнитуры с динамическим микрофоном и/или микрофона на "гусиной шее", кнопкой включения встроенного микрофона, кнопками приема/вызова/передачи, функцией отключения микрофона)</t>
  </si>
  <si>
    <t xml:space="preserve">Рэковые крепления </t>
  </si>
  <si>
    <t xml:space="preserve">Настенные панели (пассивные) </t>
  </si>
  <si>
    <t xml:space="preserve">Интерфейсные устройства и опции </t>
  </si>
  <si>
    <t>Примечание: Для установки в рэк SSA324 и SSA424 требуются дополнительные крепления:</t>
  </si>
  <si>
    <t>Распределительная коробка 3-pin/6-pin</t>
  </si>
  <si>
    <t>Интерком-кабели (коннекторы XLR-6)</t>
  </si>
  <si>
    <t>Переговорные устройства для касс</t>
  </si>
  <si>
    <t xml:space="preserve">OMI FC-DC 16 kit, матричная карта OMNEO для ADAM и ADAM-M. Макс. 64 портов. Совместимно с Dante и AVB. Вкл. фронтальную и заднюю карту (на задней карте 2 х RJ45). </t>
  </si>
  <si>
    <t xml:space="preserve">16 канальная карта вх./вых. Расширения для ADAM-M </t>
  </si>
  <si>
    <t>Клавишная панель расширения для RP-1032, 32 клавиши, цветной HD  дисплей, 2RU</t>
  </si>
  <si>
    <t>Точка доступа мультиканальной беспроводной базовой станции 2.4 GHz. Включает ненаправленные антенны, встроенный блок батарей, рэковые крепления и БП со сменными вилками EURO/UK/ Australian. Одобрено CE</t>
  </si>
  <si>
    <t>Портативная настольная  станция связи, 2 канала, световой индикатор вызова, режим  громкой связи, подключение головной гарнитуры, A4F. Ручной микрофон - в комлекте</t>
  </si>
  <si>
    <t>Портативная настольная станция связи, 2 канала, световой индикатор вызова, режим  громкой связи, режим dual listen, подключение головной гарнитуры, A4F. Ручной микрофон - в комлекте</t>
  </si>
  <si>
    <t>Портативная настольная спикерная станция, 2 канала, световой индикатор вызова, режим  громкой связи, режим dual listen, подключение головной гарнитуры, A5F. Ручной микрофон - в комлекте</t>
  </si>
  <si>
    <t>2-канальный блок питания 2 A, 90-240V
2 XLR-3M разъема, возможность установки в ½ 19" рэк, шнур с евровилкой</t>
  </si>
  <si>
    <t xml:space="preserve">по запросу </t>
  </si>
  <si>
    <t>по запросу</t>
  </si>
  <si>
    <t xml:space="preserve">РАЗДЕЛЫ </t>
  </si>
  <si>
    <t xml:space="preserve">RTS. СИСТЕМЫ  СЛУЖЕБНОЙ СВЯЗИ </t>
  </si>
  <si>
    <t>16- канальная фронтальная карта для  матриц ADAM</t>
  </si>
  <si>
    <t xml:space="preserve"> карта MADI 16 каналов </t>
  </si>
  <si>
    <t xml:space="preserve"> карта MADI 32 каналов </t>
  </si>
  <si>
    <t xml:space="preserve"> карта MADI 48 каналов </t>
  </si>
  <si>
    <t xml:space="preserve"> карта MADI 64 каналов </t>
  </si>
  <si>
    <t>F.01U.118.845</t>
  </si>
  <si>
    <t>MC-IIe BC ADAM</t>
  </si>
  <si>
    <t>MCIIE BACK CARD KIT</t>
  </si>
  <si>
    <t>Карта для обьединения нескольких фреймов  ADAM</t>
  </si>
  <si>
    <t>OMI FC-BC 16 kit, the OMNEO карта для матриц Adam и Adam-M. Ультра низкая задержка, полная совместимость с TCP/IP. Максимум 64 канала. Dante и AVB совместимость. В комплекте передняя и задняя карта для матрицы. 2 RJ45. SFP.</t>
  </si>
  <si>
    <t>OMI FC-BC 32 kit, the OMNEO карта для матриц Adam и Adam-M. Ультра низкая задержка, полная совместимость с TCP/IP. Максимум 64 канала. Dante и AVB совместимость. В комплекте передняя и задняя карта для матрицы. 2 RJ45. SFP.</t>
  </si>
  <si>
    <t>OMI FC-BC 48 kit, the OMNEO карта для матриц Adam и Adam-M. Ультра низкая задержка, полная совместимость с TCP/IP. Максимум 64 канала. Dante и AVB совместимость. В комплекте передняя и задняя карта для матрицы. 2 RJ45. SFP.</t>
  </si>
  <si>
    <t>OMI FC-BC 64 kit, the OMNEO карта для матриц Adam и Adam-M. Ультра низкая задержка, полная совместимость с TCP/IP. Максимум 64 канала. Dante и AVB совместимость. В комплекте передняя и задняя карта для матрицы. 2 RJ45. SFP.</t>
  </si>
  <si>
    <t xml:space="preserve">Обновление прошивки карты для увеличения колличества каналов OMI с 16 до 32 </t>
  </si>
  <si>
    <t>Обновление прошивки карты для увеличения колличества каналов OMI с 16 до 48</t>
  </si>
  <si>
    <t>Обновление прошивки карты для увеличения колличества каналов OMI с 16 до 64</t>
  </si>
  <si>
    <t>Обновление прошивки карты для увеличения колличества каналов OMI с 32 до 48</t>
  </si>
  <si>
    <t>Обновление прошивки карты для увеличения колличества каналов OMI с 32 до 64</t>
  </si>
  <si>
    <t>Обновление прошивки карты для увеличения колличества каналов OMI с 48 до 64</t>
  </si>
  <si>
    <t>OKI 32CLD  OMNEO опциональный модуль для всех KP-32CLD и RP-1000 панелей. Акссесуары для монтажа в комплекте.  2 RJ45. разъем под SFP модуль .</t>
  </si>
  <si>
    <t>OKI 32CLD  OMNEO опциональный модуль для всех KP-12CLD панелей. Акссесуары для монтажа в комплекте.  2 RJ45. разъем под SFP модуль .</t>
  </si>
  <si>
    <t>OKI 32CLD  OMNEO опциональный модуль для всех KP-32 и KP-32-16 панелей. Акссесуары для монтажа в комплекте.  2 RJ45. разъем под SFP модуль .</t>
  </si>
  <si>
    <t xml:space="preserve">2  канальный универсальный OMNEO интерфейс для подключения кнопочных панелей RTS. Поддерживает 2 панели или любых 4 проводных устройста. Включает 2 локальных GPIO порта.  2 RJ45 Ethernet. разъем под SFP модуль. </t>
  </si>
  <si>
    <t>Крепление для внешнего OEI-2/KP-4016, KP-5032 блока питания.</t>
  </si>
  <si>
    <t xml:space="preserve">Генератор татковой частоты для DANTE совместимых IP устройств. Для сетей с более 128 устройствами. ARNIs работает с  DHCP/DNS серверами. Поддерживает функции резервирования с 2 ARNIs. </t>
  </si>
  <si>
    <t>F.01U.316.527</t>
  </si>
  <si>
    <t>PWR CORD ARNI EU</t>
  </si>
  <si>
    <t>ARNI power cord IEC C6 connector - EU</t>
  </si>
  <si>
    <t>крепления для ARNI в  19'' рэк</t>
  </si>
  <si>
    <t>SFP модуль. Одномодовый. Для всех RTS OMNEO устройств</t>
  </si>
  <si>
    <t>SFP модуль. Многомодовый. Для всех RTS OMNEO устройств</t>
  </si>
  <si>
    <t xml:space="preserve">32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A5F. опционально доступны панели с  A4F, A4M и A5M рразъемами. 2 RU 19". Поддерживает EKP-4016 и LCP-16CLD. Монтажная скоба для PSU в комплекте. Опц. MCP-90X микрофоны. </t>
  </si>
  <si>
    <t>33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A4F. опционально доступны панели с F, A4M и A5M рразъемами. 2 RU 19". Поддерживает EKP-4016 и LCP-16CLD. Монтажная скоба для PSU в комплекте.  MCP-90X микрофоны. _x0000__x0000__x0000__x0000__x0000__x0000__x0000_</t>
  </si>
  <si>
    <t>14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A5F. опционально доступны панели с A4M и A5M рразъемами. 2 RU 19". Поддерживает EKP-4016 и LCP-16CLD. Монтажная скоба для PSU в комплекте.  MCP-90X микрофоны. _x0000__x0000__x0000__x0000__x0000__x0000__x0000__x0000__x0000__x0000_</t>
  </si>
  <si>
    <t>14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A4F. опционально доступны панели с  и A5M рразъемами. 1 RU 19". Поддерживает EKP-4016 и LCP-16CLD. Монтажная скоба для PSU в комплекте.  MCP-90X микрофоны. _x0000__x0000__x0000__x0000__x0000__x0000__x0000__x0000__x0000__x0000__x0000__x0000__x0000_</t>
  </si>
  <si>
    <t>Понель расширения KP-5032 или KP-4016, 16 кнопок, 2 цветных HD цветных экрана. Монтажная скоба для PSU в комплекте. 1 RUx 19".</t>
  </si>
  <si>
    <t>16 канальная кнопочная настольная/настенная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A4F. опционально доступны панели с  и A5M рразъемами. MCP-90X микрофоны. _x0000__x0000__x0000__x0000__x0000__x0000__x0000__x0000__x0000__x0000__x0000__x0000__x0000_</t>
  </si>
  <si>
    <t>Комплект ПО для активации дополнительных аудио функций панелей: 5полосн EQ, дополнительные настройки компрессора, настрайиваемый гейт, запись сообщений включая транкинговые линии (TAM), Aux 3-8 по OMNEO.</t>
  </si>
  <si>
    <t>Комплект ПО для активации дополнительных функций управления: Изменение, копирование и сохранение панелей в ПО AZ-edit, резим Супрервайзера. Управление громкостью гарнитур, Aux и патилайн в AZ-edit, установка звонков и скринсейверов.</t>
  </si>
  <si>
    <t>Комплект ПО для активации дополнительных функций управления: Control upg+Audio upg.</t>
  </si>
  <si>
    <t>14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A5F. 1 RU 19". Поддерживает EKP-4016 и LCP-16CLD. Монтажная скоба для PSU в комплекте.  MCP-90X микрофоны. _x0000__x0000__x0000__x0000__x0000__x0000__x0000__x0000__x0000__x0000__x0000__x0000__x0000_</t>
  </si>
  <si>
    <t>14 канальная кнопочная панель. 2 full HD цветных экрана, 2 канала OMNEO по RJ45 и опт. линии. стандартное аналоговое RTS подключение к матрице. Дополнительные аудио разьемы и GPIOs на задней панели. Разъем для гартитуры A4F. 1 RU 19". Поддерживает EKP-4016 и LCP-16CLD. Монтажная скоба для PSU в комплекте.  MCP-90X микрофоны. _x0000__x0000__x0000__x0000__x0000__x0000__x0000__x0000__x0000__x0000__x0000__x0000__x0000__x0000__x0000__x0000__x0000_</t>
  </si>
  <si>
    <t>16 канальная кнопочная панель. 2 full HD цветных экрана, Дополнительные аудио разьемы и GPIOs на задней панели. Разъем для гартитуры A5F. 1 RU 19".</t>
  </si>
  <si>
    <t>16 канальная кнопочная панель. 2 full HD цветных экрана, Дополнительные аудио разьемы и GPIOs на задней панели. Разъем для гартитуры A4F. 1 RU 19".</t>
  </si>
  <si>
    <t>16 канальная кнопочная панель расширения. 2 full HD цветных экрана, Дополнительные аудио разьемы и GPIOs на задней панели. Разъем для гартитуры A4F. 1 RU 19".</t>
  </si>
  <si>
    <t>Крепление для монтажа OEI-2/KP-4016, KP-5032 блоков питания.</t>
  </si>
  <si>
    <t>Разъем для гарнитуры XLR A4F для панелей KP-5032 and KP-4016.</t>
  </si>
  <si>
    <t>Разъем для гарнитуры XLR A6F для панелей KP-5032 and KP-4016.</t>
  </si>
  <si>
    <t>Разъем для гарнитуры XLR A5M для панелей KP-5032 and KP-4016.</t>
  </si>
  <si>
    <t>Разъем для гарнитуры XLR A4M для панелей KP-5032 and KP-4016.</t>
  </si>
  <si>
    <t>Шнур питания с защелкой DKP-4016, Euro вилка</t>
  </si>
  <si>
    <t>ROAMEO Wireless Keypanel</t>
  </si>
  <si>
    <t>F.01U.306.044</t>
  </si>
  <si>
    <t>TR-1800EU</t>
  </si>
  <si>
    <t>Wireless beltpack/keypanel with 4 back lit talk and listen buttons, colour display and CWW. Menu fully accessible through a colour display for setting and adjusting user parameters. Selectable headset plug 5 pin XLR female and/or 4 conductor 3,5mm phone jack. Local aux in for external audio sources. Replaceable Li-ion battery.</t>
  </si>
  <si>
    <t>F.01U.306.046</t>
  </si>
  <si>
    <t>AP-1800EU</t>
  </si>
  <si>
    <t>ROAMEO DECT based access point. 
Converts OMNEO IP  keypanel data and audio signals into DECT. Works with G.726 or G.722 codecs. Flush or pole mount.</t>
  </si>
  <si>
    <t>F.01U.306.048</t>
  </si>
  <si>
    <t>THR-3</t>
  </si>
  <si>
    <t>Holster for TR-1800</t>
  </si>
  <si>
    <t>F.01U.306.047</t>
  </si>
  <si>
    <t>ANT-AP</t>
  </si>
  <si>
    <t>Spare antenna for AP-1800 (2 are needed per AP-1800)</t>
  </si>
  <si>
    <t>F.01U.312.277</t>
  </si>
  <si>
    <t>PMK-AP</t>
  </si>
  <si>
    <t>Pole mount kit, mast clamp kit for AP-1800</t>
  </si>
  <si>
    <t>32 канальная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в комплекте.</t>
  </si>
  <si>
    <t>12 канальная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заново._x0000__x0000__x0000_d</t>
  </si>
  <si>
    <t>16 канальная настольная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заново._x0000_е_x0000_e</t>
  </si>
  <si>
    <t>Панель расширения KP-12CLD с RC/GPI опциями и   RVON-2 VOIP модулем.</t>
  </si>
  <si>
    <t>Панель расширения KP-12CLD с RC/GPI опциями.</t>
  </si>
  <si>
    <t>Панель расширения KP-12CLD с RVON-2 VOIP модулем.</t>
  </si>
  <si>
    <t>OKI 12CLD  OMNEO опциональный модуль для всех KP-12 панелей. Акссесуары для монтажа в комплекте.  2 RJ45. разъем под SFP модуль .</t>
  </si>
  <si>
    <t>F.01U.146.631</t>
  </si>
  <si>
    <t>SSA324 (110V)</t>
  </si>
  <si>
    <t>System to system interface 2 channel 2 wire to 4 wire conversion or 1 channel 2 wire to 2 wire, 1RU high and 1/2 rack wide, 110V 60Hz</t>
  </si>
  <si>
    <t>F.01U.327.758</t>
  </si>
  <si>
    <t>FMI-4 SINGLE</t>
  </si>
  <si>
    <t>FMI-4 fiber interface, single unit, multiiplexer featuring four RTS compatible four-wire intercom ports with keypanel data, Ethernet ports for OMNEO, along with serial data links on D89 connectors for communication between intercom matrices and auxiliary devices</t>
  </si>
  <si>
    <t>F.01U.327.759</t>
  </si>
  <si>
    <t>FMI-4 PAIRED</t>
  </si>
  <si>
    <t>FMI-4 fiber interface, paired units, multiiplexer featuring four RTS compatible four-wire intercom ports with keypanel data, Ethernet ports for OMNEO, along with serial data links on D89 connectors for communication between intercom matrices and auxiliary devices</t>
  </si>
  <si>
    <t>F.01U.327.760</t>
  </si>
  <si>
    <t>FMI-8 SINGLE</t>
  </si>
  <si>
    <t>FMI-8 fiber interface, single unit, multiplexer featuring eight RTS compatible four-wire intercom ports with keypanel data, Ethernet ports for OMNEO, along with serial data links on D89 connectors for communication between intercom matrices and auxiliary devices</t>
  </si>
  <si>
    <t>F.01U.327.761</t>
  </si>
  <si>
    <t>FMI-8 PAIRED</t>
  </si>
  <si>
    <t>FMI-8 fiber interface, paried units unit, multiplexer featuring eight RTS compatible four-wire intercom ports with keypanel data, Ethernet ports for OMNEO, along with serial data links on D89 connectors for communication between intercom matrices and auxiliary devices</t>
  </si>
  <si>
    <t>12 канальная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заново._x0000__x0000__x0000_</t>
  </si>
  <si>
    <t>12 канальная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заново._x0000__x0000__x0000_</t>
  </si>
  <si>
    <t>12 канальная кнопочная панель. full HD цветной дисплей, Опц. MCP-90X микрофоны. 2 RU 19". Доступны версии с  A4F и A5F разъемами гарнитур. VOIP модуль RVON-2 или OKI   IP модуль и/или GPI доступны опционально.   Встроенный блок пптания PSU. Кабель питания  заново._x0000__x0000_</t>
  </si>
  <si>
    <t>12 канальная кнопочная панель. full HD цветной дисплей, Опц. MCP-90X микрофоны. 2 RU 19". Доступны версии с  A4F и A5F разъемами гарнитур. С RC/GPI опциями..   Встроенный блок пптания PSU. Кабель питания  заново._x0000__x0000_</t>
  </si>
  <si>
    <t>12 канальная кнопочная панель. full HD цветной дисплей, Опц. MCP-90X микрофоны. 2 RU 19". Доступны версии с  A4F и A5F разъемами гарнитур. С  модулем RVON-2.   Встроенный блок пптания PSU. Кабель питания  заново._x0000__x0000_</t>
  </si>
  <si>
    <t>12 канальная кнопочная панель. full HD цветной дисплей, Опц. MCP-90X микрофоны. 2 RU 19". Доступны версии с  A4F и A5F разъемами гарнитур. С  модулем OKI.   Встроенный блок пптания PSU. Кабель питания  заново._x0000__x0000_</t>
  </si>
  <si>
    <t>Wireless IFB</t>
  </si>
  <si>
    <t>F.01U.117.808</t>
  </si>
  <si>
    <t>TT-16</t>
  </si>
  <si>
    <t>IFB transmitter - 16 channel. (not for sales in EU countries) 220V Euro/UK PSU please order separate with Part no CC000036EU or UK.</t>
  </si>
  <si>
    <t>F.01U.117.809</t>
  </si>
  <si>
    <t>TR-16</t>
  </si>
  <si>
    <t>IFB 16 channel talent receiver</t>
  </si>
  <si>
    <t>F.01U.118.943</t>
  </si>
  <si>
    <t>PA-2E</t>
  </si>
  <si>
    <t>230V Euro wall type power supply for BTR-200/300/TT16</t>
  </si>
  <si>
    <t>F.01U.118.944</t>
  </si>
  <si>
    <t>PA-2U</t>
  </si>
  <si>
    <t>230V UK wall type power supply for BTR-200/300/TT16</t>
  </si>
  <si>
    <t>F.01U.110.757</t>
  </si>
  <si>
    <t>TT-16 ANT</t>
  </si>
  <si>
    <t xml:space="preserve"> spare ANTENNA , TELESCOPING ,TT-16, AAT-1</t>
  </si>
  <si>
    <t>F.01U.118.156</t>
  </si>
  <si>
    <t>RM-S</t>
  </si>
  <si>
    <t>Single Rack Mount Kit for 1/2 rack receivers/transmitters</t>
  </si>
  <si>
    <t>F.01U.118.157</t>
  </si>
  <si>
    <t>RM-D</t>
  </si>
  <si>
    <t>Dual Rack Mount Kit for 1/2 rack receivers/transmitters</t>
  </si>
  <si>
    <t>Плоскопанельная антенна, 11дБ</t>
  </si>
  <si>
    <t>F.01U.118.394</t>
  </si>
  <si>
    <t>ACS-101E</t>
  </si>
  <si>
    <t>Antenna Combiner/Splitter for up to 10 BTR-1 base station transmit antenna outputs and 10 receive antenna inputs. With 230V Euro power cord.</t>
  </si>
  <si>
    <t>Universal Belt Packs</t>
  </si>
  <si>
    <t>F.01U.316.793</t>
  </si>
  <si>
    <t>BP4000A5F</t>
  </si>
  <si>
    <t>Belt pack 5 pin female (RTS version), voice guidance, remote microphone kill, one channel incoming call alert, auto-setup feature, light indicators</t>
  </si>
  <si>
    <t xml:space="preserve">F.01U.316.794 </t>
  </si>
  <si>
    <t>BP4000A4F</t>
  </si>
  <si>
    <t>Belt pack 4 pin female (RTS version), voice guidance, remote microphone kill, one channel incoming call alert, auto-setup feature, light indicators</t>
  </si>
  <si>
    <t>F.01U.316.795</t>
  </si>
  <si>
    <t>BP5000A5F</t>
  </si>
  <si>
    <t>2 Ch belt pack 5 pin female (RTS version), voice guidance, remote microphone kill, two channel incoming call alert, auto-setup feature, light indicators</t>
  </si>
  <si>
    <t xml:space="preserve">F.01U.316.796 </t>
  </si>
  <si>
    <t>BP5000A4F</t>
  </si>
  <si>
    <t>2 Ch belt pack 4 pin female (RTS version), voice guidance, remote microphone kill, two channel incoming call alert, auto-setup feature, light indicators</t>
  </si>
  <si>
    <t>F.01U.327.756</t>
  </si>
  <si>
    <t xml:space="preserve">BP4000 A4M </t>
  </si>
  <si>
    <t>Belt pack 4 pin male, voice guidance, remote microphone kill, one channel incoming call alert, auto-setup feature, light indicators</t>
  </si>
  <si>
    <t>F.01U.327.757</t>
  </si>
  <si>
    <t>BP6000 A4M</t>
  </si>
  <si>
    <t>F.01U.118.778</t>
  </si>
  <si>
    <t>MS-4002</t>
  </si>
  <si>
    <t>4-канальная мастер-станция с блоком питания и громкоговорителем. Переключатель симметр./несимметр. подключения, гнездо для подключения гарнитуры с динамич. микрофоном, гнездо для подключения микрофона на "гусиной шее", программный вход (DB-9F), канальные входы/выходы (один XLR3 M/F на канал), выход PA и 4 RCA-выхода на громкоговорители. Установка в рэк 1U, шнур питания с евровилкой.</t>
  </si>
  <si>
    <t>F.01U.118.613</t>
  </si>
  <si>
    <t>ES-4000A</t>
  </si>
  <si>
    <t>4 channel expansion station with per channel listen/call/talk keys, requires connection to a US-2000A and a separate power supply, ½ 19" Rack (Not available in EU)</t>
  </si>
  <si>
    <t>Розничная ЕВРО</t>
  </si>
  <si>
    <t>дилер 1 уровень</t>
  </si>
  <si>
    <t>дилер 2 уровень</t>
  </si>
  <si>
    <t>дилер 3 уровень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</si>
</sst>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theme="1"/>
      <name val="Cambria"/>
    </font>
    <font>
      <b/>
      <sz val="12"/>
      <color theme="1"/>
      <name val="Cambria"/>
    </font>
    <font>
      <sz val="12"/>
      <name val="Cambria"/>
    </font>
    <font>
      <b/>
      <sz val="18"/>
      <color theme="1"/>
      <name val="Cambria"/>
    </font>
    <font>
      <sz val="12"/>
      <color theme="1"/>
      <name val="Cambria"/>
      <family val="1"/>
      <charset val="204"/>
    </font>
    <font>
      <sz val="12"/>
      <name val="Cambria"/>
      <family val="1"/>
      <charset val="204"/>
    </font>
    <font>
      <sz val="12"/>
      <color theme="0"/>
      <name val="Cambria"/>
      <family val="1"/>
      <charset val="204"/>
    </font>
    <font>
      <u/>
      <sz val="12"/>
      <color theme="0"/>
      <name val="Cambria"/>
      <family val="1"/>
      <charset val="204"/>
    </font>
    <font>
      <sz val="12"/>
      <color indexed="12"/>
      <name val="Cambria"/>
      <family val="1"/>
      <charset val="204"/>
    </font>
    <font>
      <sz val="12"/>
      <color rgb="FF000000"/>
      <name val="Cambria"/>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3">
    <xf numFmtId="0" fontId="0" fillId="0" borderId="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7">
    <xf numFmtId="0" fontId="0" fillId="0" borderId="0" xfId="0"/>
    <xf numFmtId="0" fontId="5" fillId="0" borderId="0" xfId="0" applyFont="1"/>
    <xf numFmtId="0" fontId="6" fillId="0" borderId="0" xfId="0" applyFont="1"/>
    <xf numFmtId="0" fontId="7" fillId="0" borderId="0" xfId="0" applyFont="1"/>
    <xf numFmtId="0" fontId="8" fillId="0" borderId="0" xfId="0" applyFont="1" applyAlignment="1">
      <alignment horizont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vertical="center"/>
    </xf>
    <xf numFmtId="0" fontId="11" fillId="2" borderId="1" xfId="0" applyFont="1" applyFill="1" applyBorder="1" applyAlignment="1">
      <alignment horizontal="left" vertical="top"/>
    </xf>
    <xf numFmtId="4" fontId="11" fillId="2" borderId="1" xfId="62" applyNumberFormat="1" applyFont="1" applyFill="1" applyBorder="1" applyAlignment="1">
      <alignment horizontal="right" vertical="top"/>
    </xf>
    <xf numFmtId="0" fontId="5" fillId="0" borderId="1" xfId="0" applyFont="1" applyBorder="1"/>
    <xf numFmtId="0" fontId="11" fillId="2" borderId="1" xfId="0" applyFont="1" applyFill="1" applyBorder="1" applyAlignment="1">
      <alignment horizontal="left" vertical="center"/>
    </xf>
    <xf numFmtId="0" fontId="12" fillId="2" borderId="1" xfId="0" applyFont="1" applyFill="1" applyBorder="1" applyAlignment="1">
      <alignment horizontal="left" vertical="top"/>
    </xf>
    <xf numFmtId="4" fontId="11" fillId="2" borderId="1" xfId="62" applyNumberFormat="1" applyFont="1" applyFill="1" applyBorder="1" applyAlignment="1">
      <alignment horizontal="center" vertical="top"/>
    </xf>
    <xf numFmtId="0" fontId="9" fillId="2" borderId="1" xfId="0" applyFont="1" applyFill="1" applyBorder="1" applyAlignment="1">
      <alignment horizontal="left" vertical="center"/>
    </xf>
    <xf numFmtId="4" fontId="10" fillId="2" borderId="1" xfId="0" applyNumberFormat="1" applyFont="1" applyFill="1" applyBorder="1" applyAlignment="1" applyProtection="1">
      <alignment vertical="top"/>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4" fontId="11" fillId="2" borderId="1" xfId="0" applyNumberFormat="1" applyFont="1" applyFill="1" applyBorder="1" applyAlignment="1">
      <alignment horizontal="center" vertical="top"/>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left" vertical="center"/>
    </xf>
    <xf numFmtId="0" fontId="10" fillId="2" borderId="1" xfId="0" applyFont="1" applyFill="1" applyBorder="1" applyAlignment="1">
      <alignment horizontal="left" vertical="top"/>
    </xf>
    <xf numFmtId="0" fontId="11" fillId="2" borderId="1" xfId="0" applyFont="1" applyFill="1" applyBorder="1" applyAlignment="1">
      <alignment horizontal="center" vertical="center" wrapText="1"/>
    </xf>
    <xf numFmtId="0" fontId="10" fillId="2" borderId="1" xfId="0" applyFont="1" applyFill="1" applyBorder="1" applyAlignment="1">
      <alignment vertical="center"/>
    </xf>
    <xf numFmtId="4" fontId="11" fillId="2" borderId="1" xfId="0" applyNumberFormat="1" applyFont="1" applyFill="1" applyBorder="1" applyAlignment="1">
      <alignment horizontal="left" vertical="top"/>
    </xf>
    <xf numFmtId="0" fontId="10" fillId="2" borderId="1" xfId="1" applyFont="1" applyFill="1" applyBorder="1" applyAlignment="1">
      <alignment horizontal="center" vertical="center"/>
    </xf>
    <xf numFmtId="4" fontId="10" fillId="2" borderId="1" xfId="0" applyNumberFormat="1" applyFont="1" applyFill="1" applyBorder="1" applyAlignment="1">
      <alignment horizontal="center" vertical="center"/>
    </xf>
    <xf numFmtId="0" fontId="9" fillId="2" borderId="1" xfId="0" applyFont="1" applyFill="1" applyBorder="1" applyAlignment="1">
      <alignment vertical="top"/>
    </xf>
    <xf numFmtId="4" fontId="9" fillId="2" borderId="1" xfId="0" applyNumberFormat="1" applyFont="1" applyFill="1" applyBorder="1" applyAlignment="1">
      <alignment horizontal="center" vertical="top"/>
    </xf>
    <xf numFmtId="0" fontId="10" fillId="2" borderId="1" xfId="0" applyFont="1" applyFill="1" applyBorder="1" applyAlignment="1">
      <alignment horizontal="center" vertical="top"/>
    </xf>
    <xf numFmtId="4" fontId="10" fillId="2" borderId="1" xfId="0" applyNumberFormat="1" applyFont="1" applyFill="1" applyBorder="1" applyAlignment="1">
      <alignment horizontal="center" vertical="top"/>
    </xf>
    <xf numFmtId="0" fontId="11" fillId="2" borderId="1" xfId="0" applyFont="1" applyFill="1" applyBorder="1" applyAlignment="1">
      <alignment vertical="center"/>
    </xf>
    <xf numFmtId="0" fontId="11" fillId="2" borderId="1" xfId="0" applyFont="1" applyFill="1" applyBorder="1" applyAlignment="1">
      <alignment horizontal="center" vertical="top"/>
    </xf>
    <xf numFmtId="0" fontId="11" fillId="2" borderId="1" xfId="0" applyFont="1" applyFill="1" applyBorder="1" applyAlignment="1">
      <alignment vertical="top"/>
    </xf>
    <xf numFmtId="0" fontId="11" fillId="2" borderId="1" xfId="2" applyFont="1" applyFill="1" applyBorder="1" applyAlignment="1">
      <alignment horizontal="center" vertical="center"/>
    </xf>
    <xf numFmtId="0" fontId="10" fillId="2" borderId="1" xfId="2" applyFont="1" applyFill="1" applyBorder="1" applyAlignment="1">
      <alignment vertical="center"/>
    </xf>
    <xf numFmtId="0" fontId="11" fillId="2" borderId="1" xfId="2" applyFont="1" applyFill="1" applyBorder="1" applyAlignment="1">
      <alignment horizontal="center" vertical="top"/>
    </xf>
    <xf numFmtId="49" fontId="10" fillId="2" borderId="1" xfId="0" applyNumberFormat="1" applyFont="1" applyFill="1" applyBorder="1" applyAlignment="1">
      <alignment vertical="center"/>
    </xf>
    <xf numFmtId="0" fontId="9" fillId="2" borderId="1" xfId="0" applyFont="1" applyFill="1" applyBorder="1" applyAlignment="1">
      <alignment horizontal="left" vertical="top"/>
    </xf>
    <xf numFmtId="0" fontId="10" fillId="2" borderId="1" xfId="0" applyFont="1" applyFill="1" applyBorder="1" applyAlignment="1">
      <alignment vertical="top"/>
    </xf>
    <xf numFmtId="49" fontId="10" fillId="2" borderId="1" xfId="0" applyNumberFormat="1" applyFont="1" applyFill="1" applyBorder="1" applyAlignment="1">
      <alignment horizontal="left" vertical="top"/>
    </xf>
    <xf numFmtId="4" fontId="10" fillId="2" borderId="1" xfId="0" applyNumberFormat="1" applyFont="1" applyFill="1" applyBorder="1" applyAlignment="1">
      <alignment horizontal="center" vertical="top" wrapText="1"/>
    </xf>
    <xf numFmtId="4" fontId="10" fillId="2" borderId="1" xfId="0" applyNumberFormat="1" applyFont="1" applyFill="1" applyBorder="1" applyAlignment="1">
      <alignment horizontal="right" vertical="top"/>
    </xf>
    <xf numFmtId="0" fontId="9" fillId="2"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4" fontId="10" fillId="2" borderId="1" xfId="0" applyNumberFormat="1" applyFont="1" applyFill="1" applyBorder="1" applyAlignment="1">
      <alignment vertical="top"/>
    </xf>
    <xf numFmtId="0" fontId="9" fillId="2" borderId="1" xfId="0" applyFont="1" applyFill="1" applyBorder="1" applyAlignment="1">
      <alignment vertical="top" wrapText="1"/>
    </xf>
    <xf numFmtId="0" fontId="10" fillId="2" borderId="1" xfId="0" applyFont="1" applyFill="1" applyBorder="1" applyAlignment="1">
      <alignment horizontal="left" vertical="center" wrapText="1"/>
    </xf>
    <xf numFmtId="4" fontId="9" fillId="2" borderId="1" xfId="0" applyNumberFormat="1" applyFont="1" applyFill="1" applyBorder="1" applyAlignment="1">
      <alignment vertical="top"/>
    </xf>
    <xf numFmtId="1" fontId="5" fillId="0" borderId="1" xfId="0" applyNumberFormat="1" applyFont="1" applyBorder="1"/>
  </cellXfs>
  <cellStyles count="183">
    <cellStyle name="Normal 3" xfId="1"/>
    <cellStyle name="Standard_preisliste audiocom 010799 europa" xfId="2"/>
    <cellStyle name="Гиперссылка" xfId="3"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3" builtinId="8" hidden="1"/>
    <cellStyle name="Гиперссылка" xfId="65" builtinId="8" hidden="1"/>
    <cellStyle name="Гиперссылка" xfId="67" builtinId="8" hidden="1"/>
    <cellStyle name="Гиперссылка" xfId="69" builtinId="8" hidden="1"/>
    <cellStyle name="Гиперссылка" xfId="71" builtinId="8" hidden="1"/>
    <cellStyle name="Гиперссылка" xfId="73" builtinId="8" hidden="1"/>
    <cellStyle name="Гиперссылка" xfId="75" builtinId="8" hidden="1"/>
    <cellStyle name="Гиперссылка" xfId="77" builtinId="8" hidden="1"/>
    <cellStyle name="Гиперссылка" xfId="79" builtinId="8" hidden="1"/>
    <cellStyle name="Гиперссылка" xfId="81" builtinId="8" hidden="1"/>
    <cellStyle name="Гиперссылка" xfId="83" builtinId="8" hidden="1"/>
    <cellStyle name="Гиперссылка" xfId="85" builtinId="8" hidden="1"/>
    <cellStyle name="Гиперссылка" xfId="87" builtinId="8" hidden="1"/>
    <cellStyle name="Гиперссылка" xfId="89" builtinId="8" hidden="1"/>
    <cellStyle name="Гиперссылка" xfId="91" builtinId="8" hidden="1"/>
    <cellStyle name="Гиперссылка" xfId="93" builtinId="8" hidden="1"/>
    <cellStyle name="Гиперссылка" xfId="95" builtinId="8" hidden="1"/>
    <cellStyle name="Гиперссылка" xfId="97" builtinId="8" hidden="1"/>
    <cellStyle name="Гиперссылка" xfId="99" builtinId="8" hidden="1"/>
    <cellStyle name="Гиперссылка" xfId="101" builtinId="8" hidden="1"/>
    <cellStyle name="Гиперссылка" xfId="103" builtinId="8" hidden="1"/>
    <cellStyle name="Гиперссылка" xfId="105" builtinId="8" hidden="1"/>
    <cellStyle name="Гиперссылка" xfId="107" builtinId="8" hidden="1"/>
    <cellStyle name="Гиперссылка" xfId="109" builtinId="8" hidden="1"/>
    <cellStyle name="Гиперссылка" xfId="111" builtinId="8" hidden="1"/>
    <cellStyle name="Гиперссылка" xfId="113" builtinId="8" hidden="1"/>
    <cellStyle name="Гиперссылка" xfId="115" builtinId="8" hidden="1"/>
    <cellStyle name="Гиперссылка" xfId="117" builtinId="8" hidden="1"/>
    <cellStyle name="Гиперссылка" xfId="119" builtinId="8" hidden="1"/>
    <cellStyle name="Гиперссылка" xfId="121" builtinId="8" hidden="1"/>
    <cellStyle name="Гиперссылка" xfId="123" builtinId="8" hidden="1"/>
    <cellStyle name="Гиперссылка" xfId="125" builtinId="8" hidden="1"/>
    <cellStyle name="Гиперссылка" xfId="127" builtinId="8" hidden="1"/>
    <cellStyle name="Гиперссылка" xfId="129" builtinId="8" hidden="1"/>
    <cellStyle name="Гиперссылка" xfId="131" builtinId="8" hidden="1"/>
    <cellStyle name="Обычный" xfId="0" builtinId="0"/>
    <cellStyle name="Обычный 2" xfId="5"/>
    <cellStyle name="Открывавшаяся гиперссылка" xfId="4"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4" builtinId="9" hidden="1"/>
    <cellStyle name="Открывавшаяся гиперссылка" xfId="66" builtinId="9" hidden="1"/>
    <cellStyle name="Открывавшаяся гиперссылка" xfId="68" builtinId="9" hidden="1"/>
    <cellStyle name="Открывавшаяся гиперссылка" xfId="70" builtinId="9" hidden="1"/>
    <cellStyle name="Открывавшаяся гиперссылка" xfId="72" builtinId="9" hidden="1"/>
    <cellStyle name="Открывавшаяся гиперссылка" xfId="74" builtinId="9" hidden="1"/>
    <cellStyle name="Открывавшаяся гиперссылка" xfId="76" builtinId="9" hidden="1"/>
    <cellStyle name="Открывавшаяся гиперссылка" xfId="78" builtinId="9" hidden="1"/>
    <cellStyle name="Открывавшаяся гиперссылка" xfId="80" builtinId="9" hidden="1"/>
    <cellStyle name="Открывавшаяся гиперссылка" xfId="82" builtinId="9" hidden="1"/>
    <cellStyle name="Открывавшаяся гиперссылка" xfId="84" builtinId="9" hidden="1"/>
    <cellStyle name="Открывавшаяся гиперссылка" xfId="86" builtinId="9" hidden="1"/>
    <cellStyle name="Открывавшаяся гиперссылка" xfId="88" builtinId="9" hidden="1"/>
    <cellStyle name="Открывавшаяся гиперссылка" xfId="90" builtinId="9" hidden="1"/>
    <cellStyle name="Открывавшаяся гиперссылка" xfId="92" builtinId="9" hidden="1"/>
    <cellStyle name="Открывавшаяся гиперссылка" xfId="94" builtinId="9" hidden="1"/>
    <cellStyle name="Открывавшаяся гиперссылка" xfId="96" builtinId="9" hidden="1"/>
    <cellStyle name="Открывавшаяся гиперссылка" xfId="98" builtinId="9" hidden="1"/>
    <cellStyle name="Открывавшаяся гиперссылка" xfId="100" builtinId="9" hidden="1"/>
    <cellStyle name="Открывавшаяся гиперссылка" xfId="102" builtinId="9" hidden="1"/>
    <cellStyle name="Открывавшаяся гиперссылка" xfId="104" builtinId="9" hidden="1"/>
    <cellStyle name="Открывавшаяся гиперссылка" xfId="106" builtinId="9" hidden="1"/>
    <cellStyle name="Открывавшаяся гиперссылка" xfId="108" builtinId="9" hidden="1"/>
    <cellStyle name="Открывавшаяся гиперссылка" xfId="110" builtinId="9" hidden="1"/>
    <cellStyle name="Открывавшаяся гиперссылка" xfId="112" builtinId="9" hidden="1"/>
    <cellStyle name="Открывавшаяся гиперссылка" xfId="114" builtinId="9" hidden="1"/>
    <cellStyle name="Открывавшаяся гиперссылка" xfId="116" builtinId="9" hidden="1"/>
    <cellStyle name="Открывавшаяся гиперссылка" xfId="118" builtinId="9" hidden="1"/>
    <cellStyle name="Открывавшаяся гиперссылка" xfId="120" builtinId="9" hidden="1"/>
    <cellStyle name="Открывавшаяся гиперссылка" xfId="122" builtinId="9" hidden="1"/>
    <cellStyle name="Открывавшаяся гиперссылка" xfId="124" builtinId="9" hidden="1"/>
    <cellStyle name="Открывавшаяся гиперссылка" xfId="126" builtinId="9" hidden="1"/>
    <cellStyle name="Открывавшаяся гиперссылка" xfId="128" builtinId="9" hidden="1"/>
    <cellStyle name="Открывавшаяся гиперссылка" xfId="130" builtinId="9" hidden="1"/>
    <cellStyle name="Открывавшаяся гиперссылка" xfId="132" builtinId="9" hidden="1"/>
    <cellStyle name="Открывавшаяся гиперссылка" xfId="133" builtinId="9" hidden="1"/>
    <cellStyle name="Открывавшаяся гиперссылка" xfId="134" builtinId="9" hidden="1"/>
    <cellStyle name="Открывавшаяся гиперссылка" xfId="135" builtinId="9" hidden="1"/>
    <cellStyle name="Открывавшаяся гиперссылка" xfId="136" builtinId="9" hidden="1"/>
    <cellStyle name="Открывавшаяся гиперссылка" xfId="137" builtinId="9" hidden="1"/>
    <cellStyle name="Открывавшаяся гиперссылка" xfId="138" builtinId="9" hidden="1"/>
    <cellStyle name="Открывавшаяся гиперссылка" xfId="139" builtinId="9" hidden="1"/>
    <cellStyle name="Открывавшаяся гиперссылка" xfId="140" builtinId="9" hidden="1"/>
    <cellStyle name="Открывавшаяся гиперссылка" xfId="141" builtinId="9" hidden="1"/>
    <cellStyle name="Открывавшаяся гиперссылка" xfId="142" builtinId="9" hidden="1"/>
    <cellStyle name="Открывавшаяся гиперссылка" xfId="143" builtinId="9" hidden="1"/>
    <cellStyle name="Открывавшаяся гиперссылка" xfId="144" builtinId="9" hidden="1"/>
    <cellStyle name="Открывавшаяся гиперссылка" xfId="145" builtinId="9" hidden="1"/>
    <cellStyle name="Открывавшаяся гиперссылка" xfId="146" builtinId="9" hidden="1"/>
    <cellStyle name="Открывавшаяся гиперссылка" xfId="147" builtinId="9" hidden="1"/>
    <cellStyle name="Открывавшаяся гиперссылка" xfId="148" builtinId="9" hidden="1"/>
    <cellStyle name="Открывавшаяся гиперссылка" xfId="149" builtinId="9" hidden="1"/>
    <cellStyle name="Открывавшаяся гиперссылка" xfId="150" builtinId="9" hidden="1"/>
    <cellStyle name="Открывавшаяся гиперссылка" xfId="151" builtinId="9" hidden="1"/>
    <cellStyle name="Открывавшаяся гиперссылка" xfId="152" builtinId="9" hidden="1"/>
    <cellStyle name="Открывавшаяся гиперссылка" xfId="153" builtinId="9" hidden="1"/>
    <cellStyle name="Открывавшаяся гиперссылка" xfId="154" builtinId="9" hidden="1"/>
    <cellStyle name="Открывавшаяся гиперссылка" xfId="155" builtinId="9" hidden="1"/>
    <cellStyle name="Открывавшаяся гиперссылка" xfId="156" builtinId="9" hidden="1"/>
    <cellStyle name="Открывавшаяся гиперссылка" xfId="157" builtinId="9" hidden="1"/>
    <cellStyle name="Открывавшаяся гиперссылка" xfId="158" builtinId="9" hidden="1"/>
    <cellStyle name="Открывавшаяся гиперссылка" xfId="159" builtinId="9" hidden="1"/>
    <cellStyle name="Открывавшаяся гиперссылка" xfId="160" builtinId="9" hidden="1"/>
    <cellStyle name="Открывавшаяся гиперссылка" xfId="161" builtinId="9" hidden="1"/>
    <cellStyle name="Открывавшаяся гиперссылка" xfId="162" builtinId="9" hidden="1"/>
    <cellStyle name="Открывавшаяся гиперссылка" xfId="163" builtinId="9" hidden="1"/>
    <cellStyle name="Открывавшаяся гиперссылка" xfId="164" builtinId="9" hidden="1"/>
    <cellStyle name="Открывавшаяся гиперссылка" xfId="165" builtinId="9" hidden="1"/>
    <cellStyle name="Открывавшаяся гиперссылка" xfId="166" builtinId="9" hidden="1"/>
    <cellStyle name="Открывавшаяся гиперссылка" xfId="167" builtinId="9" hidden="1"/>
    <cellStyle name="Открывавшаяся гиперссылка" xfId="168" builtinId="9" hidden="1"/>
    <cellStyle name="Открывавшаяся гиперссылка" xfId="169" builtinId="9" hidden="1"/>
    <cellStyle name="Открывавшаяся гиперссылка" xfId="170" builtinId="9" hidden="1"/>
    <cellStyle name="Открывавшаяся гиперссылка" xfId="171" builtinId="9" hidden="1"/>
    <cellStyle name="Открывавшаяся гиперссылка" xfId="172" builtinId="9" hidden="1"/>
    <cellStyle name="Открывавшаяся гиперссылка" xfId="173" builtinId="9" hidden="1"/>
    <cellStyle name="Открывавшаяся гиперссылка" xfId="174" builtinId="9" hidden="1"/>
    <cellStyle name="Открывавшаяся гиперссылка" xfId="175" builtinId="9" hidden="1"/>
    <cellStyle name="Открывавшаяся гиперссылка" xfId="176" builtinId="9" hidden="1"/>
    <cellStyle name="Открывавшаяся гиперссылка" xfId="177" builtinId="9" hidden="1"/>
    <cellStyle name="Открывавшаяся гиперссылка" xfId="178" builtinId="9" hidden="1"/>
    <cellStyle name="Открывавшаяся гиперссылка" xfId="179" builtinId="9" hidden="1"/>
    <cellStyle name="Открывавшаяся гиперссылка" xfId="180" builtinId="9" hidden="1"/>
    <cellStyle name="Открывавшаяся гиперссылка" xfId="181" builtinId="9" hidden="1"/>
    <cellStyle name="Открывавшаяся гиперссылка" xfId="182" builtinId="9" hidden="1"/>
    <cellStyle name="Процентный" xfId="62" builtinId="5"/>
  </cellStyles>
  <dxfs count="16">
    <dxf>
      <font>
        <color theme="0"/>
      </font>
    </dxf>
    <dxf>
      <font>
        <color theme="0"/>
      </font>
    </dxf>
    <dxf>
      <font>
        <color rgb="FFFF5050"/>
      </font>
      <fill>
        <patternFill>
          <bgColor theme="0" tint="-4.9989318521683403E-2"/>
        </patternFill>
      </fill>
    </dxf>
    <dxf>
      <font>
        <color theme="6" tint="-0.24994659260841701"/>
      </font>
    </dxf>
    <dxf>
      <font>
        <color rgb="FFFF5050"/>
      </font>
      <fill>
        <patternFill>
          <bgColor theme="0" tint="-4.9989318521683403E-2"/>
        </patternFill>
      </fill>
    </dxf>
    <dxf>
      <font>
        <color theme="0" tint="-0.34998626667073579"/>
      </font>
    </dxf>
    <dxf>
      <font>
        <color theme="0" tint="-0.34998626667073579"/>
      </font>
    </dxf>
    <dxf>
      <font>
        <color theme="0" tint="-0.34998626667073579"/>
      </font>
    </dxf>
    <dxf>
      <font>
        <color theme="0"/>
      </font>
    </dxf>
    <dxf>
      <font>
        <color theme="0"/>
      </font>
    </dxf>
    <dxf>
      <font>
        <color theme="0" tint="-0.34998626667073579"/>
      </font>
    </dxf>
    <dxf>
      <font>
        <color theme="0" tint="-0.34998626667073579"/>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3"/>
  <sheetViews>
    <sheetView tabSelected="1" workbookViewId="0">
      <selection activeCell="B42" sqref="B42"/>
    </sheetView>
  </sheetViews>
  <sheetFormatPr defaultColWidth="10.875" defaultRowHeight="15.75" x14ac:dyDescent="0.25"/>
  <cols>
    <col min="1" max="1" width="17.875" style="1" customWidth="1"/>
    <col min="2" max="2" width="30.5" style="1" customWidth="1"/>
    <col min="3" max="3" width="76.875" style="1" customWidth="1"/>
    <col min="4" max="4" width="15.375" style="1" customWidth="1"/>
    <col min="5" max="16384" width="10.875" style="1"/>
  </cols>
  <sheetData>
    <row r="1" spans="1:7" ht="22.5" x14ac:dyDescent="0.3">
      <c r="A1" s="4" t="s">
        <v>1390</v>
      </c>
      <c r="B1" s="4"/>
      <c r="C1" s="4"/>
      <c r="D1" s="4"/>
    </row>
    <row r="2" spans="1:7" x14ac:dyDescent="0.25">
      <c r="A2" s="2" t="s">
        <v>1389</v>
      </c>
      <c r="B2" t="s">
        <v>1305</v>
      </c>
    </row>
    <row r="3" spans="1:7" x14ac:dyDescent="0.25">
      <c r="B3" t="s">
        <v>1300</v>
      </c>
    </row>
    <row r="4" spans="1:7" x14ac:dyDescent="0.25">
      <c r="B4" t="s">
        <v>1329</v>
      </c>
    </row>
    <row r="5" spans="1:7" x14ac:dyDescent="0.25">
      <c r="B5" t="s">
        <v>1345</v>
      </c>
    </row>
    <row r="6" spans="1:7" x14ac:dyDescent="0.25">
      <c r="B6" t="s">
        <v>1366</v>
      </c>
    </row>
    <row r="7" spans="1:7" ht="31.5" x14ac:dyDescent="0.25">
      <c r="A7" s="5" t="s">
        <v>1297</v>
      </c>
      <c r="B7" s="6" t="s">
        <v>964</v>
      </c>
      <c r="C7" s="5" t="s">
        <v>965</v>
      </c>
      <c r="D7" s="7" t="s">
        <v>1536</v>
      </c>
      <c r="E7" s="8" t="s">
        <v>1537</v>
      </c>
      <c r="F7" s="8" t="s">
        <v>1538</v>
      </c>
      <c r="G7" s="8" t="s">
        <v>1539</v>
      </c>
    </row>
    <row r="8" spans="1:7" x14ac:dyDescent="0.25">
      <c r="A8" s="9" t="s">
        <v>1305</v>
      </c>
      <c r="B8" s="6"/>
      <c r="C8" s="10"/>
      <c r="D8" s="11"/>
      <c r="E8" s="12"/>
      <c r="F8" s="12"/>
      <c r="G8" s="12"/>
    </row>
    <row r="9" spans="1:7" x14ac:dyDescent="0.25">
      <c r="A9" s="13"/>
      <c r="B9" s="9" t="s">
        <v>1304</v>
      </c>
      <c r="C9" s="14"/>
      <c r="D9" s="15"/>
      <c r="E9" s="12"/>
      <c r="F9" s="12"/>
      <c r="G9" s="12"/>
    </row>
    <row r="10" spans="1:7" ht="63" x14ac:dyDescent="0.25">
      <c r="A10" s="16" t="s">
        <v>0</v>
      </c>
      <c r="B10" s="9" t="s">
        <v>0</v>
      </c>
      <c r="C10" s="8" t="s">
        <v>1108</v>
      </c>
      <c r="D10" s="17" t="s">
        <v>1387</v>
      </c>
      <c r="E10" s="12"/>
      <c r="F10" s="12"/>
      <c r="G10" s="12"/>
    </row>
    <row r="11" spans="1:7" ht="47.25" x14ac:dyDescent="0.25">
      <c r="A11" s="16" t="s">
        <v>1</v>
      </c>
      <c r="B11" s="9" t="s">
        <v>1</v>
      </c>
      <c r="C11" s="8" t="s">
        <v>1109</v>
      </c>
      <c r="D11" s="17" t="s">
        <v>1388</v>
      </c>
      <c r="E11" s="12"/>
      <c r="F11" s="12"/>
      <c r="G11" s="12"/>
    </row>
    <row r="12" spans="1:7" ht="126" x14ac:dyDescent="0.25">
      <c r="A12" s="16" t="s">
        <v>2</v>
      </c>
      <c r="B12" s="9" t="s">
        <v>2</v>
      </c>
      <c r="C12" s="8" t="s">
        <v>1110</v>
      </c>
      <c r="D12" s="17" t="s">
        <v>1387</v>
      </c>
      <c r="E12" s="12"/>
      <c r="F12" s="12"/>
      <c r="G12" s="12"/>
    </row>
    <row r="13" spans="1:7" ht="47.25" x14ac:dyDescent="0.25">
      <c r="A13" s="18" t="s">
        <v>4</v>
      </c>
      <c r="B13" s="9" t="s">
        <v>3</v>
      </c>
      <c r="C13" s="8" t="s">
        <v>1111</v>
      </c>
      <c r="D13" s="17">
        <v>19785</v>
      </c>
      <c r="E13" s="56">
        <f>D13*0.7</f>
        <v>13849.5</v>
      </c>
      <c r="F13" s="56">
        <f>D13*0.65</f>
        <v>12860.25</v>
      </c>
      <c r="G13" s="56">
        <f>D13*0.6</f>
        <v>11871</v>
      </c>
    </row>
    <row r="14" spans="1:7" ht="47.25" x14ac:dyDescent="0.25">
      <c r="A14" s="18" t="s">
        <v>6</v>
      </c>
      <c r="B14" s="9" t="s">
        <v>5</v>
      </c>
      <c r="C14" s="8" t="s">
        <v>1112</v>
      </c>
      <c r="D14" s="17">
        <v>9830</v>
      </c>
      <c r="E14" s="56">
        <f t="shared" ref="E14:E77" si="0">D14*0.7</f>
        <v>6881</v>
      </c>
      <c r="F14" s="56">
        <f t="shared" ref="F14:F77" si="1">D14*0.65</f>
        <v>6389.5</v>
      </c>
      <c r="G14" s="56">
        <f t="shared" ref="G14:G77" si="2">D14*0.6</f>
        <v>5898</v>
      </c>
    </row>
    <row r="15" spans="1:7" ht="47.25" x14ac:dyDescent="0.25">
      <c r="A15" s="18" t="s">
        <v>8</v>
      </c>
      <c r="B15" s="9" t="s">
        <v>7</v>
      </c>
      <c r="C15" s="8" t="s">
        <v>1113</v>
      </c>
      <c r="D15" s="17">
        <v>9023</v>
      </c>
      <c r="E15" s="56">
        <f t="shared" si="0"/>
        <v>6316.0999999999995</v>
      </c>
      <c r="F15" s="56">
        <f t="shared" si="1"/>
        <v>5864.95</v>
      </c>
      <c r="G15" s="56">
        <f t="shared" si="2"/>
        <v>5413.8</v>
      </c>
    </row>
    <row r="16" spans="1:7" x14ac:dyDescent="0.25">
      <c r="A16" s="19"/>
      <c r="B16" s="9" t="s">
        <v>1306</v>
      </c>
      <c r="C16" s="10"/>
      <c r="D16" s="20"/>
      <c r="E16" s="56">
        <f t="shared" si="0"/>
        <v>0</v>
      </c>
      <c r="F16" s="56">
        <f t="shared" si="1"/>
        <v>0</v>
      </c>
      <c r="G16" s="56">
        <f t="shared" si="2"/>
        <v>0</v>
      </c>
    </row>
    <row r="17" spans="1:7" ht="31.5" x14ac:dyDescent="0.25">
      <c r="A17" s="18" t="s">
        <v>10</v>
      </c>
      <c r="B17" s="9" t="s">
        <v>9</v>
      </c>
      <c r="C17" s="8" t="s">
        <v>1114</v>
      </c>
      <c r="D17" s="17">
        <v>8934.6074999999983</v>
      </c>
      <c r="E17" s="56">
        <f t="shared" si="0"/>
        <v>6254.2252499999986</v>
      </c>
      <c r="F17" s="56">
        <f t="shared" si="1"/>
        <v>5807.4948749999994</v>
      </c>
      <c r="G17" s="56">
        <f t="shared" si="2"/>
        <v>5360.7644999999984</v>
      </c>
    </row>
    <row r="18" spans="1:7" ht="31.5" x14ac:dyDescent="0.25">
      <c r="A18" s="18" t="s">
        <v>12</v>
      </c>
      <c r="B18" s="9" t="s">
        <v>11</v>
      </c>
      <c r="C18" s="8" t="s">
        <v>1115</v>
      </c>
      <c r="D18" s="17">
        <v>9928</v>
      </c>
      <c r="E18" s="56">
        <f t="shared" si="0"/>
        <v>6949.5999999999995</v>
      </c>
      <c r="F18" s="56">
        <f t="shared" si="1"/>
        <v>6453.2</v>
      </c>
      <c r="G18" s="56">
        <f t="shared" si="2"/>
        <v>5956.8</v>
      </c>
    </row>
    <row r="19" spans="1:7" ht="31.5" x14ac:dyDescent="0.25">
      <c r="A19" s="18" t="s">
        <v>14</v>
      </c>
      <c r="B19" s="9" t="s">
        <v>13</v>
      </c>
      <c r="C19" s="8" t="s">
        <v>1116</v>
      </c>
      <c r="D19" s="17">
        <v>5261</v>
      </c>
      <c r="E19" s="56">
        <f t="shared" si="0"/>
        <v>3682.7</v>
      </c>
      <c r="F19" s="56">
        <f t="shared" si="1"/>
        <v>3419.65</v>
      </c>
      <c r="G19" s="56">
        <f t="shared" si="2"/>
        <v>3156.6</v>
      </c>
    </row>
    <row r="20" spans="1:7" x14ac:dyDescent="0.25">
      <c r="A20" s="18" t="s">
        <v>16</v>
      </c>
      <c r="B20" s="9" t="s">
        <v>15</v>
      </c>
      <c r="C20" s="8" t="s">
        <v>1117</v>
      </c>
      <c r="D20" s="17">
        <v>3424</v>
      </c>
      <c r="E20" s="56">
        <f t="shared" si="0"/>
        <v>2396.7999999999997</v>
      </c>
      <c r="F20" s="56">
        <f t="shared" si="1"/>
        <v>2225.6</v>
      </c>
      <c r="G20" s="56">
        <f t="shared" si="2"/>
        <v>2054.4</v>
      </c>
    </row>
    <row r="21" spans="1:7" x14ac:dyDescent="0.25">
      <c r="A21" s="18" t="s">
        <v>18</v>
      </c>
      <c r="B21" s="9" t="s">
        <v>17</v>
      </c>
      <c r="C21" s="8" t="s">
        <v>1118</v>
      </c>
      <c r="D21" s="17">
        <v>887</v>
      </c>
      <c r="E21" s="56">
        <f t="shared" si="0"/>
        <v>620.9</v>
      </c>
      <c r="F21" s="56">
        <f t="shared" si="1"/>
        <v>576.55000000000007</v>
      </c>
      <c r="G21" s="56">
        <f t="shared" si="2"/>
        <v>532.19999999999993</v>
      </c>
    </row>
    <row r="22" spans="1:7" x14ac:dyDescent="0.25">
      <c r="A22" s="18" t="s">
        <v>20</v>
      </c>
      <c r="B22" s="9" t="s">
        <v>19</v>
      </c>
      <c r="C22" s="8" t="s">
        <v>1119</v>
      </c>
      <c r="D22" s="17">
        <v>887</v>
      </c>
      <c r="E22" s="56">
        <f t="shared" si="0"/>
        <v>620.9</v>
      </c>
      <c r="F22" s="56">
        <f t="shared" si="1"/>
        <v>576.55000000000007</v>
      </c>
      <c r="G22" s="56">
        <f t="shared" si="2"/>
        <v>532.19999999999993</v>
      </c>
    </row>
    <row r="23" spans="1:7" x14ac:dyDescent="0.25">
      <c r="A23" s="18" t="s">
        <v>22</v>
      </c>
      <c r="B23" s="9" t="s">
        <v>21</v>
      </c>
      <c r="C23" s="8" t="s">
        <v>1120</v>
      </c>
      <c r="D23" s="17">
        <v>5669</v>
      </c>
      <c r="E23" s="56">
        <f t="shared" si="0"/>
        <v>3968.2999999999997</v>
      </c>
      <c r="F23" s="56">
        <f t="shared" si="1"/>
        <v>3684.85</v>
      </c>
      <c r="G23" s="56">
        <f t="shared" si="2"/>
        <v>3401.4</v>
      </c>
    </row>
    <row r="24" spans="1:7" x14ac:dyDescent="0.25">
      <c r="A24" s="18" t="s">
        <v>24</v>
      </c>
      <c r="B24" s="9" t="s">
        <v>23</v>
      </c>
      <c r="C24" s="8" t="s">
        <v>1121</v>
      </c>
      <c r="D24" s="17">
        <v>3327</v>
      </c>
      <c r="E24" s="56">
        <f t="shared" si="0"/>
        <v>2328.8999999999996</v>
      </c>
      <c r="F24" s="56">
        <f t="shared" si="1"/>
        <v>2162.5500000000002</v>
      </c>
      <c r="G24" s="56">
        <f t="shared" si="2"/>
        <v>1996.1999999999998</v>
      </c>
    </row>
    <row r="25" spans="1:7" x14ac:dyDescent="0.25">
      <c r="A25" s="18" t="s">
        <v>26</v>
      </c>
      <c r="B25" s="9" t="s">
        <v>25</v>
      </c>
      <c r="C25" s="8" t="s">
        <v>1122</v>
      </c>
      <c r="D25" s="17">
        <v>1650</v>
      </c>
      <c r="E25" s="56">
        <f t="shared" si="0"/>
        <v>1155</v>
      </c>
      <c r="F25" s="56">
        <f t="shared" si="1"/>
        <v>1072.5</v>
      </c>
      <c r="G25" s="56">
        <f t="shared" si="2"/>
        <v>990</v>
      </c>
    </row>
    <row r="26" spans="1:7" ht="47.25" x14ac:dyDescent="0.25">
      <c r="A26" s="18" t="s">
        <v>28</v>
      </c>
      <c r="B26" s="9" t="s">
        <v>27</v>
      </c>
      <c r="C26" s="8" t="s">
        <v>1123</v>
      </c>
      <c r="D26" s="17">
        <v>1588</v>
      </c>
      <c r="E26" s="56">
        <f t="shared" si="0"/>
        <v>1111.5999999999999</v>
      </c>
      <c r="F26" s="56">
        <f t="shared" si="1"/>
        <v>1032.2</v>
      </c>
      <c r="G26" s="56">
        <f t="shared" si="2"/>
        <v>952.8</v>
      </c>
    </row>
    <row r="27" spans="1:7" ht="31.5" x14ac:dyDescent="0.25">
      <c r="A27" s="18" t="s">
        <v>30</v>
      </c>
      <c r="B27" s="9" t="s">
        <v>29</v>
      </c>
      <c r="C27" s="8" t="s">
        <v>1124</v>
      </c>
      <c r="D27" s="17">
        <v>461</v>
      </c>
      <c r="E27" s="56">
        <f t="shared" si="0"/>
        <v>322.7</v>
      </c>
      <c r="F27" s="56">
        <f t="shared" si="1"/>
        <v>299.65000000000003</v>
      </c>
      <c r="G27" s="56">
        <f t="shared" si="2"/>
        <v>276.59999999999997</v>
      </c>
    </row>
    <row r="28" spans="1:7" x14ac:dyDescent="0.25">
      <c r="A28" s="18" t="s">
        <v>32</v>
      </c>
      <c r="B28" s="9" t="s">
        <v>31</v>
      </c>
      <c r="C28" s="8" t="s">
        <v>1125</v>
      </c>
      <c r="D28" s="17">
        <v>0</v>
      </c>
      <c r="E28" s="56">
        <f t="shared" si="0"/>
        <v>0</v>
      </c>
      <c r="F28" s="56">
        <f t="shared" si="1"/>
        <v>0</v>
      </c>
      <c r="G28" s="56">
        <f t="shared" si="2"/>
        <v>0</v>
      </c>
    </row>
    <row r="29" spans="1:7" x14ac:dyDescent="0.25">
      <c r="A29" s="19"/>
      <c r="B29" s="9" t="s">
        <v>1307</v>
      </c>
      <c r="C29" s="10"/>
      <c r="D29" s="20"/>
      <c r="E29" s="56">
        <f t="shared" si="0"/>
        <v>0</v>
      </c>
      <c r="F29" s="56">
        <f t="shared" si="1"/>
        <v>0</v>
      </c>
      <c r="G29" s="56">
        <f t="shared" si="2"/>
        <v>0</v>
      </c>
    </row>
    <row r="30" spans="1:7" ht="47.25" x14ac:dyDescent="0.25">
      <c r="A30" s="5" t="s">
        <v>34</v>
      </c>
      <c r="B30" s="9" t="s">
        <v>33</v>
      </c>
      <c r="C30" s="8" t="s">
        <v>1379</v>
      </c>
      <c r="D30" s="17">
        <v>10451</v>
      </c>
      <c r="E30" s="56">
        <f t="shared" si="0"/>
        <v>7315.7</v>
      </c>
      <c r="F30" s="56">
        <f t="shared" si="1"/>
        <v>6793.1500000000005</v>
      </c>
      <c r="G30" s="56">
        <f t="shared" si="2"/>
        <v>6270.5999999999995</v>
      </c>
    </row>
    <row r="31" spans="1:7" x14ac:dyDescent="0.25">
      <c r="A31" s="21" t="s">
        <v>36</v>
      </c>
      <c r="B31" s="9" t="s">
        <v>35</v>
      </c>
      <c r="C31" s="22" t="s">
        <v>1391</v>
      </c>
      <c r="D31" s="17">
        <v>11889</v>
      </c>
      <c r="E31" s="56">
        <f t="shared" si="0"/>
        <v>8322.2999999999993</v>
      </c>
      <c r="F31" s="56">
        <f t="shared" si="1"/>
        <v>7727.85</v>
      </c>
      <c r="G31" s="56">
        <f t="shared" si="2"/>
        <v>7133.4</v>
      </c>
    </row>
    <row r="32" spans="1:7" x14ac:dyDescent="0.25">
      <c r="A32" s="18" t="s">
        <v>38</v>
      </c>
      <c r="B32" s="9" t="s">
        <v>37</v>
      </c>
      <c r="C32" s="8" t="s">
        <v>1126</v>
      </c>
      <c r="D32" s="17">
        <v>1496</v>
      </c>
      <c r="E32" s="56">
        <f t="shared" si="0"/>
        <v>1047.2</v>
      </c>
      <c r="F32" s="56">
        <f t="shared" si="1"/>
        <v>972.4</v>
      </c>
      <c r="G32" s="56">
        <f t="shared" si="2"/>
        <v>897.6</v>
      </c>
    </row>
    <row r="33" spans="1:7" x14ac:dyDescent="0.25">
      <c r="A33" s="18" t="s">
        <v>40</v>
      </c>
      <c r="B33" s="9" t="s">
        <v>39</v>
      </c>
      <c r="C33" s="8" t="s">
        <v>1126</v>
      </c>
      <c r="D33" s="17">
        <v>1481</v>
      </c>
      <c r="E33" s="56">
        <f t="shared" si="0"/>
        <v>1036.7</v>
      </c>
      <c r="F33" s="56">
        <f t="shared" si="1"/>
        <v>962.65</v>
      </c>
      <c r="G33" s="56">
        <f t="shared" si="2"/>
        <v>888.6</v>
      </c>
    </row>
    <row r="34" spans="1:7" x14ac:dyDescent="0.25">
      <c r="A34" s="18" t="s">
        <v>42</v>
      </c>
      <c r="B34" s="9" t="s">
        <v>41</v>
      </c>
      <c r="C34" s="8" t="s">
        <v>1380</v>
      </c>
      <c r="D34" s="17">
        <v>1747</v>
      </c>
      <c r="E34" s="56">
        <f t="shared" si="0"/>
        <v>1222.8999999999999</v>
      </c>
      <c r="F34" s="56">
        <f t="shared" si="1"/>
        <v>1135.55</v>
      </c>
      <c r="G34" s="56">
        <f t="shared" si="2"/>
        <v>1048.2</v>
      </c>
    </row>
    <row r="35" spans="1:7" x14ac:dyDescent="0.25">
      <c r="A35" s="18" t="s">
        <v>44</v>
      </c>
      <c r="B35" s="9" t="s">
        <v>43</v>
      </c>
      <c r="C35" s="8" t="s">
        <v>1139</v>
      </c>
      <c r="D35" s="17">
        <v>251</v>
      </c>
      <c r="E35" s="56">
        <f t="shared" si="0"/>
        <v>175.7</v>
      </c>
      <c r="F35" s="56">
        <f t="shared" si="1"/>
        <v>163.15</v>
      </c>
      <c r="G35" s="56">
        <f t="shared" si="2"/>
        <v>150.6</v>
      </c>
    </row>
    <row r="36" spans="1:7" x14ac:dyDescent="0.25">
      <c r="A36" s="18" t="s">
        <v>45</v>
      </c>
      <c r="B36" s="9" t="s">
        <v>43</v>
      </c>
      <c r="C36" s="8" t="s">
        <v>1140</v>
      </c>
      <c r="D36" s="17">
        <v>269</v>
      </c>
      <c r="E36" s="56">
        <f t="shared" si="0"/>
        <v>188.29999999999998</v>
      </c>
      <c r="F36" s="56">
        <f t="shared" si="1"/>
        <v>174.85</v>
      </c>
      <c r="G36" s="56">
        <f t="shared" si="2"/>
        <v>161.4</v>
      </c>
    </row>
    <row r="37" spans="1:7" x14ac:dyDescent="0.25">
      <c r="A37" s="18" t="s">
        <v>46</v>
      </c>
      <c r="B37" s="9" t="s">
        <v>43</v>
      </c>
      <c r="C37" s="8" t="s">
        <v>1141</v>
      </c>
      <c r="D37" s="17">
        <v>289</v>
      </c>
      <c r="E37" s="56">
        <f t="shared" si="0"/>
        <v>202.29999999999998</v>
      </c>
      <c r="F37" s="56">
        <f t="shared" si="1"/>
        <v>187.85</v>
      </c>
      <c r="G37" s="56">
        <f t="shared" si="2"/>
        <v>173.4</v>
      </c>
    </row>
    <row r="38" spans="1:7" x14ac:dyDescent="0.25">
      <c r="A38" s="18" t="s">
        <v>47</v>
      </c>
      <c r="B38" s="9" t="s">
        <v>43</v>
      </c>
      <c r="C38" s="8" t="s">
        <v>1142</v>
      </c>
      <c r="D38" s="17">
        <v>306</v>
      </c>
      <c r="E38" s="56">
        <f t="shared" si="0"/>
        <v>214.2</v>
      </c>
      <c r="F38" s="56">
        <f t="shared" si="1"/>
        <v>198.9</v>
      </c>
      <c r="G38" s="56">
        <f t="shared" si="2"/>
        <v>183.6</v>
      </c>
    </row>
    <row r="39" spans="1:7" ht="31.5" x14ac:dyDescent="0.25">
      <c r="A39" s="18" t="s">
        <v>49</v>
      </c>
      <c r="B39" s="9" t="s">
        <v>48</v>
      </c>
      <c r="C39" s="8" t="s">
        <v>1135</v>
      </c>
      <c r="D39" s="17">
        <v>3096</v>
      </c>
      <c r="E39" s="56">
        <f t="shared" si="0"/>
        <v>2167.1999999999998</v>
      </c>
      <c r="F39" s="56">
        <f t="shared" si="1"/>
        <v>2012.4</v>
      </c>
      <c r="G39" s="56">
        <f t="shared" si="2"/>
        <v>1857.6</v>
      </c>
    </row>
    <row r="40" spans="1:7" ht="31.5" x14ac:dyDescent="0.25">
      <c r="A40" s="18" t="s">
        <v>51</v>
      </c>
      <c r="B40" s="9" t="s">
        <v>50</v>
      </c>
      <c r="C40" s="8" t="s">
        <v>1136</v>
      </c>
      <c r="D40" s="17">
        <v>2351</v>
      </c>
      <c r="E40" s="56">
        <f t="shared" si="0"/>
        <v>1645.6999999999998</v>
      </c>
      <c r="F40" s="56">
        <f t="shared" si="1"/>
        <v>1528.15</v>
      </c>
      <c r="G40" s="56">
        <f t="shared" si="2"/>
        <v>1410.6</v>
      </c>
    </row>
    <row r="41" spans="1:7" ht="31.5" x14ac:dyDescent="0.25">
      <c r="A41" s="18" t="s">
        <v>53</v>
      </c>
      <c r="B41" s="9" t="s">
        <v>52</v>
      </c>
      <c r="C41" s="8" t="s">
        <v>1137</v>
      </c>
      <c r="D41" s="17">
        <v>4888</v>
      </c>
      <c r="E41" s="56">
        <f t="shared" si="0"/>
        <v>3421.6</v>
      </c>
      <c r="F41" s="56">
        <f t="shared" si="1"/>
        <v>3177.2000000000003</v>
      </c>
      <c r="G41" s="56">
        <f t="shared" si="2"/>
        <v>2932.7999999999997</v>
      </c>
    </row>
    <row r="42" spans="1:7" ht="47.25" x14ac:dyDescent="0.25">
      <c r="A42" s="5" t="s">
        <v>55</v>
      </c>
      <c r="B42" s="9" t="s">
        <v>54</v>
      </c>
      <c r="C42" s="8" t="s">
        <v>1138</v>
      </c>
      <c r="D42" s="17">
        <v>3300</v>
      </c>
      <c r="E42" s="56">
        <f t="shared" si="0"/>
        <v>2310</v>
      </c>
      <c r="F42" s="56">
        <f t="shared" si="1"/>
        <v>2145</v>
      </c>
      <c r="G42" s="56">
        <f t="shared" si="2"/>
        <v>1980</v>
      </c>
    </row>
    <row r="43" spans="1:7" x14ac:dyDescent="0.25">
      <c r="A43" s="21" t="s">
        <v>57</v>
      </c>
      <c r="B43" s="9" t="s">
        <v>56</v>
      </c>
      <c r="C43" s="22" t="s">
        <v>1392</v>
      </c>
      <c r="D43" s="17">
        <v>13331</v>
      </c>
      <c r="E43" s="56">
        <f t="shared" si="0"/>
        <v>9331.6999999999989</v>
      </c>
      <c r="F43" s="56">
        <f t="shared" si="1"/>
        <v>8665.15</v>
      </c>
      <c r="G43" s="56">
        <f t="shared" si="2"/>
        <v>7998.5999999999995</v>
      </c>
    </row>
    <row r="44" spans="1:7" x14ac:dyDescent="0.25">
      <c r="A44" s="21" t="s">
        <v>59</v>
      </c>
      <c r="B44" s="9" t="s">
        <v>58</v>
      </c>
      <c r="C44" s="22" t="s">
        <v>1393</v>
      </c>
      <c r="D44" s="17">
        <v>18557</v>
      </c>
      <c r="E44" s="56">
        <f t="shared" si="0"/>
        <v>12989.9</v>
      </c>
      <c r="F44" s="56">
        <f t="shared" si="1"/>
        <v>12062.050000000001</v>
      </c>
      <c r="G44" s="56">
        <f t="shared" si="2"/>
        <v>11134.199999999999</v>
      </c>
    </row>
    <row r="45" spans="1:7" x14ac:dyDescent="0.25">
      <c r="A45" s="21" t="s">
        <v>61</v>
      </c>
      <c r="B45" s="9" t="s">
        <v>60</v>
      </c>
      <c r="C45" s="22" t="s">
        <v>1394</v>
      </c>
      <c r="D45" s="17">
        <v>23448</v>
      </c>
      <c r="E45" s="56">
        <f t="shared" si="0"/>
        <v>16413.599999999999</v>
      </c>
      <c r="F45" s="56">
        <f t="shared" si="1"/>
        <v>15241.2</v>
      </c>
      <c r="G45" s="56">
        <f t="shared" si="2"/>
        <v>14068.8</v>
      </c>
    </row>
    <row r="46" spans="1:7" x14ac:dyDescent="0.25">
      <c r="A46" s="21" t="s">
        <v>63</v>
      </c>
      <c r="B46" s="9" t="s">
        <v>62</v>
      </c>
      <c r="C46" s="22" t="s">
        <v>1395</v>
      </c>
      <c r="D46" s="17">
        <v>27314</v>
      </c>
      <c r="E46" s="56">
        <f t="shared" si="0"/>
        <v>19119.8</v>
      </c>
      <c r="F46" s="56">
        <f t="shared" si="1"/>
        <v>17754.100000000002</v>
      </c>
      <c r="G46" s="56">
        <f t="shared" si="2"/>
        <v>16388.399999999998</v>
      </c>
    </row>
    <row r="47" spans="1:7" x14ac:dyDescent="0.25">
      <c r="A47" s="18" t="s">
        <v>65</v>
      </c>
      <c r="B47" s="9" t="s">
        <v>64</v>
      </c>
      <c r="C47" s="8" t="s">
        <v>1127</v>
      </c>
      <c r="D47" s="17">
        <v>5891</v>
      </c>
      <c r="E47" s="56">
        <f t="shared" si="0"/>
        <v>4123.7</v>
      </c>
      <c r="F47" s="56">
        <f t="shared" si="1"/>
        <v>3829.15</v>
      </c>
      <c r="G47" s="56">
        <f t="shared" si="2"/>
        <v>3534.6</v>
      </c>
    </row>
    <row r="48" spans="1:7" x14ac:dyDescent="0.25">
      <c r="A48" s="18" t="s">
        <v>67</v>
      </c>
      <c r="B48" s="9" t="s">
        <v>66</v>
      </c>
      <c r="C48" s="8" t="s">
        <v>1128</v>
      </c>
      <c r="D48" s="17">
        <v>11782</v>
      </c>
      <c r="E48" s="56">
        <f t="shared" si="0"/>
        <v>8247.4</v>
      </c>
      <c r="F48" s="56">
        <f t="shared" si="1"/>
        <v>7658.3</v>
      </c>
      <c r="G48" s="56">
        <f t="shared" si="2"/>
        <v>7069.2</v>
      </c>
    </row>
    <row r="49" spans="1:7" x14ac:dyDescent="0.25">
      <c r="A49" s="18" t="s">
        <v>69</v>
      </c>
      <c r="B49" s="9" t="s">
        <v>68</v>
      </c>
      <c r="C49" s="8" t="s">
        <v>1129</v>
      </c>
      <c r="D49" s="17">
        <v>17674</v>
      </c>
      <c r="E49" s="56">
        <f t="shared" si="0"/>
        <v>12371.8</v>
      </c>
      <c r="F49" s="56">
        <f t="shared" si="1"/>
        <v>11488.1</v>
      </c>
      <c r="G49" s="56">
        <f t="shared" si="2"/>
        <v>10604.4</v>
      </c>
    </row>
    <row r="50" spans="1:7" x14ac:dyDescent="0.25">
      <c r="A50" s="18" t="s">
        <v>71</v>
      </c>
      <c r="B50" s="9" t="s">
        <v>70</v>
      </c>
      <c r="C50" s="8" t="s">
        <v>1130</v>
      </c>
      <c r="D50" s="17">
        <v>5891</v>
      </c>
      <c r="E50" s="56">
        <f t="shared" si="0"/>
        <v>4123.7</v>
      </c>
      <c r="F50" s="56">
        <f t="shared" si="1"/>
        <v>3829.15</v>
      </c>
      <c r="G50" s="56">
        <f t="shared" si="2"/>
        <v>3534.6</v>
      </c>
    </row>
    <row r="51" spans="1:7" x14ac:dyDescent="0.25">
      <c r="A51" s="18" t="s">
        <v>73</v>
      </c>
      <c r="B51" s="9" t="s">
        <v>72</v>
      </c>
      <c r="C51" s="8" t="s">
        <v>1131</v>
      </c>
      <c r="D51" s="17">
        <v>11782</v>
      </c>
      <c r="E51" s="56">
        <f t="shared" si="0"/>
        <v>8247.4</v>
      </c>
      <c r="F51" s="56">
        <f t="shared" si="1"/>
        <v>7658.3</v>
      </c>
      <c r="G51" s="56">
        <f t="shared" si="2"/>
        <v>7069.2</v>
      </c>
    </row>
    <row r="52" spans="1:7" x14ac:dyDescent="0.25">
      <c r="A52" s="18" t="s">
        <v>75</v>
      </c>
      <c r="B52" s="9" t="s">
        <v>74</v>
      </c>
      <c r="C52" s="8" t="s">
        <v>1132</v>
      </c>
      <c r="D52" s="17">
        <v>5891</v>
      </c>
      <c r="E52" s="56">
        <f t="shared" si="0"/>
        <v>4123.7</v>
      </c>
      <c r="F52" s="56">
        <f t="shared" si="1"/>
        <v>3829.15</v>
      </c>
      <c r="G52" s="56">
        <f t="shared" si="2"/>
        <v>3534.6</v>
      </c>
    </row>
    <row r="53" spans="1:7" x14ac:dyDescent="0.25">
      <c r="A53" s="18" t="s">
        <v>77</v>
      </c>
      <c r="B53" s="9" t="s">
        <v>76</v>
      </c>
      <c r="C53" s="8" t="s">
        <v>1133</v>
      </c>
      <c r="D53" s="17">
        <v>310</v>
      </c>
      <c r="E53" s="56">
        <f t="shared" si="0"/>
        <v>217</v>
      </c>
      <c r="F53" s="56">
        <f t="shared" si="1"/>
        <v>201.5</v>
      </c>
      <c r="G53" s="56">
        <f t="shared" si="2"/>
        <v>186</v>
      </c>
    </row>
    <row r="54" spans="1:7" ht="47.25" x14ac:dyDescent="0.25">
      <c r="A54" s="18" t="s">
        <v>79</v>
      </c>
      <c r="B54" s="9" t="s">
        <v>78</v>
      </c>
      <c r="C54" s="8" t="s">
        <v>1134</v>
      </c>
      <c r="D54" s="17">
        <v>9981</v>
      </c>
      <c r="E54" s="56">
        <f t="shared" si="0"/>
        <v>6986.7</v>
      </c>
      <c r="F54" s="56">
        <f t="shared" si="1"/>
        <v>6487.6500000000005</v>
      </c>
      <c r="G54" s="56">
        <f t="shared" si="2"/>
        <v>5988.5999999999995</v>
      </c>
    </row>
    <row r="55" spans="1:7" ht="31.5" x14ac:dyDescent="0.25">
      <c r="A55" s="18" t="s">
        <v>81</v>
      </c>
      <c r="B55" s="9" t="s">
        <v>80</v>
      </c>
      <c r="C55" s="8" t="s">
        <v>1143</v>
      </c>
      <c r="D55" s="17">
        <v>6964</v>
      </c>
      <c r="E55" s="56">
        <f t="shared" si="0"/>
        <v>4874.7999999999993</v>
      </c>
      <c r="F55" s="56">
        <f t="shared" si="1"/>
        <v>4526.6000000000004</v>
      </c>
      <c r="G55" s="56">
        <f t="shared" si="2"/>
        <v>4178.3999999999996</v>
      </c>
    </row>
    <row r="56" spans="1:7" ht="63" x14ac:dyDescent="0.25">
      <c r="A56" s="18" t="s">
        <v>83</v>
      </c>
      <c r="B56" s="9" t="s">
        <v>82</v>
      </c>
      <c r="C56" s="8" t="s">
        <v>1144</v>
      </c>
      <c r="D56" s="17">
        <v>8890</v>
      </c>
      <c r="E56" s="56">
        <f t="shared" si="0"/>
        <v>6223</v>
      </c>
      <c r="F56" s="56">
        <f t="shared" si="1"/>
        <v>5778.5</v>
      </c>
      <c r="G56" s="56">
        <f t="shared" si="2"/>
        <v>5334</v>
      </c>
    </row>
    <row r="57" spans="1:7" x14ac:dyDescent="0.25">
      <c r="A57" s="18" t="s">
        <v>1396</v>
      </c>
      <c r="B57" s="9" t="s">
        <v>1397</v>
      </c>
      <c r="C57" s="8" t="s">
        <v>1398</v>
      </c>
      <c r="D57" s="17">
        <v>1533</v>
      </c>
      <c r="E57" s="56">
        <f t="shared" si="0"/>
        <v>1073.0999999999999</v>
      </c>
      <c r="F57" s="56">
        <f t="shared" si="1"/>
        <v>996.45</v>
      </c>
      <c r="G57" s="56">
        <f t="shared" si="2"/>
        <v>919.8</v>
      </c>
    </row>
    <row r="58" spans="1:7" x14ac:dyDescent="0.25">
      <c r="A58" s="5" t="s">
        <v>85</v>
      </c>
      <c r="B58" s="9" t="s">
        <v>84</v>
      </c>
      <c r="C58" s="8" t="s">
        <v>1145</v>
      </c>
      <c r="D58" s="17">
        <v>1765</v>
      </c>
      <c r="E58" s="56">
        <f t="shared" si="0"/>
        <v>1235.5</v>
      </c>
      <c r="F58" s="56">
        <f t="shared" si="1"/>
        <v>1147.25</v>
      </c>
      <c r="G58" s="56">
        <f t="shared" si="2"/>
        <v>1059</v>
      </c>
    </row>
    <row r="59" spans="1:7" x14ac:dyDescent="0.25">
      <c r="A59" s="5" t="s">
        <v>87</v>
      </c>
      <c r="B59" s="9" t="s">
        <v>86</v>
      </c>
      <c r="C59" s="22" t="s">
        <v>1399</v>
      </c>
      <c r="D59" s="17">
        <v>9996</v>
      </c>
      <c r="E59" s="56">
        <f t="shared" si="0"/>
        <v>6997.2</v>
      </c>
      <c r="F59" s="56">
        <f t="shared" si="1"/>
        <v>6497.4000000000005</v>
      </c>
      <c r="G59" s="56">
        <f t="shared" si="2"/>
        <v>5997.5999999999995</v>
      </c>
    </row>
    <row r="60" spans="1:7" x14ac:dyDescent="0.25">
      <c r="A60" s="5" t="s">
        <v>89</v>
      </c>
      <c r="B60" s="9" t="s">
        <v>88</v>
      </c>
      <c r="C60" s="22" t="s">
        <v>1399</v>
      </c>
      <c r="D60" s="17">
        <v>9996</v>
      </c>
      <c r="E60" s="56">
        <f t="shared" si="0"/>
        <v>6997.2</v>
      </c>
      <c r="F60" s="56">
        <f t="shared" si="1"/>
        <v>6497.4000000000005</v>
      </c>
      <c r="G60" s="56">
        <f t="shared" si="2"/>
        <v>5997.5999999999995</v>
      </c>
    </row>
    <row r="61" spans="1:7" x14ac:dyDescent="0.25">
      <c r="A61" s="5" t="s">
        <v>91</v>
      </c>
      <c r="B61" s="9" t="s">
        <v>90</v>
      </c>
      <c r="C61" s="8" t="s">
        <v>1146</v>
      </c>
      <c r="D61" s="17">
        <v>5891</v>
      </c>
      <c r="E61" s="56">
        <f t="shared" si="0"/>
        <v>4123.7</v>
      </c>
      <c r="F61" s="56">
        <f t="shared" si="1"/>
        <v>3829.15</v>
      </c>
      <c r="G61" s="56">
        <f t="shared" si="2"/>
        <v>3534.6</v>
      </c>
    </row>
    <row r="62" spans="1:7" x14ac:dyDescent="0.25">
      <c r="A62" s="5" t="s">
        <v>93</v>
      </c>
      <c r="B62" s="9" t="s">
        <v>92</v>
      </c>
      <c r="C62" s="8" t="s">
        <v>1147</v>
      </c>
      <c r="D62" s="17">
        <v>4489</v>
      </c>
      <c r="E62" s="56">
        <f t="shared" si="0"/>
        <v>3142.2999999999997</v>
      </c>
      <c r="F62" s="56">
        <f t="shared" si="1"/>
        <v>2917.85</v>
      </c>
      <c r="G62" s="56">
        <f t="shared" si="2"/>
        <v>2693.4</v>
      </c>
    </row>
    <row r="63" spans="1:7" x14ac:dyDescent="0.25">
      <c r="A63" s="5" t="s">
        <v>95</v>
      </c>
      <c r="B63" s="9" t="s">
        <v>94</v>
      </c>
      <c r="C63" s="8" t="s">
        <v>1148</v>
      </c>
      <c r="D63" s="17">
        <v>401</v>
      </c>
      <c r="E63" s="56">
        <f t="shared" si="0"/>
        <v>280.7</v>
      </c>
      <c r="F63" s="56">
        <f t="shared" si="1"/>
        <v>260.65000000000003</v>
      </c>
      <c r="G63" s="56">
        <f t="shared" si="2"/>
        <v>240.6</v>
      </c>
    </row>
    <row r="64" spans="1:7" x14ac:dyDescent="0.25">
      <c r="A64" s="21" t="s">
        <v>97</v>
      </c>
      <c r="B64" s="9" t="s">
        <v>96</v>
      </c>
      <c r="C64" s="22"/>
      <c r="D64" s="17">
        <v>443</v>
      </c>
      <c r="E64" s="56">
        <f t="shared" si="0"/>
        <v>310.09999999999997</v>
      </c>
      <c r="F64" s="56">
        <f t="shared" si="1"/>
        <v>287.95</v>
      </c>
      <c r="G64" s="56">
        <f t="shared" si="2"/>
        <v>265.8</v>
      </c>
    </row>
    <row r="65" spans="1:7" x14ac:dyDescent="0.25">
      <c r="A65" s="19"/>
      <c r="B65" s="9" t="s">
        <v>1308</v>
      </c>
      <c r="C65" s="23"/>
      <c r="D65" s="20"/>
      <c r="E65" s="56">
        <f t="shared" si="0"/>
        <v>0</v>
      </c>
      <c r="F65" s="56">
        <f t="shared" si="1"/>
        <v>0</v>
      </c>
      <c r="G65" s="56">
        <f t="shared" si="2"/>
        <v>0</v>
      </c>
    </row>
    <row r="66" spans="1:7" ht="47.25" x14ac:dyDescent="0.25">
      <c r="A66" s="18" t="s">
        <v>34</v>
      </c>
      <c r="B66" s="9" t="s">
        <v>33</v>
      </c>
      <c r="C66" s="8" t="s">
        <v>1400</v>
      </c>
      <c r="D66" s="17">
        <v>10451</v>
      </c>
      <c r="E66" s="56">
        <f t="shared" si="0"/>
        <v>7315.7</v>
      </c>
      <c r="F66" s="56">
        <f t="shared" si="1"/>
        <v>6793.1500000000005</v>
      </c>
      <c r="G66" s="56">
        <f t="shared" si="2"/>
        <v>6270.5999999999995</v>
      </c>
    </row>
    <row r="67" spans="1:7" ht="47.25" x14ac:dyDescent="0.25">
      <c r="A67" s="18" t="s">
        <v>99</v>
      </c>
      <c r="B67" s="9" t="s">
        <v>98</v>
      </c>
      <c r="C67" s="8" t="s">
        <v>1401</v>
      </c>
      <c r="D67" s="17">
        <v>16417</v>
      </c>
      <c r="E67" s="56">
        <f t="shared" si="0"/>
        <v>11491.9</v>
      </c>
      <c r="F67" s="56">
        <f t="shared" si="1"/>
        <v>10671.050000000001</v>
      </c>
      <c r="G67" s="56">
        <f t="shared" si="2"/>
        <v>9850.1999999999989</v>
      </c>
    </row>
    <row r="68" spans="1:7" ht="47.25" x14ac:dyDescent="0.25">
      <c r="A68" s="18" t="s">
        <v>101</v>
      </c>
      <c r="B68" s="9" t="s">
        <v>100</v>
      </c>
      <c r="C68" s="8" t="s">
        <v>1402</v>
      </c>
      <c r="D68" s="17">
        <v>22415</v>
      </c>
      <c r="E68" s="56">
        <f t="shared" si="0"/>
        <v>15690.499999999998</v>
      </c>
      <c r="F68" s="56">
        <f t="shared" si="1"/>
        <v>14569.75</v>
      </c>
      <c r="G68" s="56">
        <f t="shared" si="2"/>
        <v>13449</v>
      </c>
    </row>
    <row r="69" spans="1:7" ht="47.25" x14ac:dyDescent="0.25">
      <c r="A69" s="18" t="s">
        <v>103</v>
      </c>
      <c r="B69" s="9" t="s">
        <v>102</v>
      </c>
      <c r="C69" s="8" t="s">
        <v>1403</v>
      </c>
      <c r="D69" s="17">
        <v>28412</v>
      </c>
      <c r="E69" s="56">
        <f t="shared" si="0"/>
        <v>19888.399999999998</v>
      </c>
      <c r="F69" s="56">
        <f t="shared" si="1"/>
        <v>18467.8</v>
      </c>
      <c r="G69" s="56">
        <f t="shared" si="2"/>
        <v>17047.2</v>
      </c>
    </row>
    <row r="70" spans="1:7" ht="31.5" x14ac:dyDescent="0.25">
      <c r="A70" s="18" t="s">
        <v>105</v>
      </c>
      <c r="B70" s="9" t="s">
        <v>104</v>
      </c>
      <c r="C70" s="8" t="s">
        <v>1404</v>
      </c>
      <c r="D70" s="17">
        <v>6024</v>
      </c>
      <c r="E70" s="56">
        <f t="shared" si="0"/>
        <v>4216.8</v>
      </c>
      <c r="F70" s="56">
        <f t="shared" si="1"/>
        <v>3915.6</v>
      </c>
      <c r="G70" s="56">
        <f t="shared" si="2"/>
        <v>3614.4</v>
      </c>
    </row>
    <row r="71" spans="1:7" ht="31.5" x14ac:dyDescent="0.25">
      <c r="A71" s="18" t="s">
        <v>107</v>
      </c>
      <c r="B71" s="9" t="s">
        <v>106</v>
      </c>
      <c r="C71" s="8" t="s">
        <v>1405</v>
      </c>
      <c r="D71" s="17">
        <v>12048</v>
      </c>
      <c r="E71" s="56">
        <f t="shared" si="0"/>
        <v>8433.6</v>
      </c>
      <c r="F71" s="56">
        <f t="shared" si="1"/>
        <v>7831.2</v>
      </c>
      <c r="G71" s="56">
        <f t="shared" si="2"/>
        <v>7228.8</v>
      </c>
    </row>
    <row r="72" spans="1:7" ht="31.5" x14ac:dyDescent="0.25">
      <c r="A72" s="18" t="s">
        <v>109</v>
      </c>
      <c r="B72" s="9" t="s">
        <v>108</v>
      </c>
      <c r="C72" s="8" t="s">
        <v>1406</v>
      </c>
      <c r="D72" s="17">
        <v>18073</v>
      </c>
      <c r="E72" s="56">
        <f t="shared" si="0"/>
        <v>12651.099999999999</v>
      </c>
      <c r="F72" s="56">
        <f t="shared" si="1"/>
        <v>11747.45</v>
      </c>
      <c r="G72" s="56">
        <f t="shared" si="2"/>
        <v>10843.8</v>
      </c>
    </row>
    <row r="73" spans="1:7" ht="31.5" x14ac:dyDescent="0.25">
      <c r="A73" s="18" t="s">
        <v>111</v>
      </c>
      <c r="B73" s="9" t="s">
        <v>110</v>
      </c>
      <c r="C73" s="8" t="s">
        <v>1407</v>
      </c>
      <c r="D73" s="17">
        <v>6024</v>
      </c>
      <c r="E73" s="56">
        <f t="shared" si="0"/>
        <v>4216.8</v>
      </c>
      <c r="F73" s="56">
        <f t="shared" si="1"/>
        <v>3915.6</v>
      </c>
      <c r="G73" s="56">
        <f t="shared" si="2"/>
        <v>3614.4</v>
      </c>
    </row>
    <row r="74" spans="1:7" ht="31.5" x14ac:dyDescent="0.25">
      <c r="A74" s="18" t="s">
        <v>113</v>
      </c>
      <c r="B74" s="9" t="s">
        <v>112</v>
      </c>
      <c r="C74" s="8" t="s">
        <v>1408</v>
      </c>
      <c r="D74" s="17">
        <v>12048</v>
      </c>
      <c r="E74" s="56">
        <f t="shared" si="0"/>
        <v>8433.6</v>
      </c>
      <c r="F74" s="56">
        <f t="shared" si="1"/>
        <v>7831.2</v>
      </c>
      <c r="G74" s="56">
        <f t="shared" si="2"/>
        <v>7228.8</v>
      </c>
    </row>
    <row r="75" spans="1:7" ht="31.5" x14ac:dyDescent="0.25">
      <c r="A75" s="18" t="s">
        <v>115</v>
      </c>
      <c r="B75" s="9" t="s">
        <v>114</v>
      </c>
      <c r="C75" s="8" t="s">
        <v>1409</v>
      </c>
      <c r="D75" s="17">
        <v>6024</v>
      </c>
      <c r="E75" s="56">
        <f t="shared" si="0"/>
        <v>4216.8</v>
      </c>
      <c r="F75" s="56">
        <f t="shared" si="1"/>
        <v>3915.6</v>
      </c>
      <c r="G75" s="56">
        <f t="shared" si="2"/>
        <v>3614.4</v>
      </c>
    </row>
    <row r="76" spans="1:7" ht="31.5" x14ac:dyDescent="0.25">
      <c r="A76" s="18" t="s">
        <v>117</v>
      </c>
      <c r="B76" s="9" t="s">
        <v>116</v>
      </c>
      <c r="C76" s="8" t="s">
        <v>1410</v>
      </c>
      <c r="D76" s="17">
        <v>1109</v>
      </c>
      <c r="E76" s="56">
        <f t="shared" si="0"/>
        <v>776.3</v>
      </c>
      <c r="F76" s="56">
        <f t="shared" si="1"/>
        <v>720.85</v>
      </c>
      <c r="G76" s="56">
        <f t="shared" si="2"/>
        <v>665.4</v>
      </c>
    </row>
    <row r="77" spans="1:7" ht="31.5" x14ac:dyDescent="0.25">
      <c r="A77" s="18" t="s">
        <v>119</v>
      </c>
      <c r="B77" s="9" t="s">
        <v>118</v>
      </c>
      <c r="C77" s="8" t="s">
        <v>1411</v>
      </c>
      <c r="D77" s="17">
        <v>1109</v>
      </c>
      <c r="E77" s="56">
        <f t="shared" si="0"/>
        <v>776.3</v>
      </c>
      <c r="F77" s="56">
        <f t="shared" si="1"/>
        <v>720.85</v>
      </c>
      <c r="G77" s="56">
        <f t="shared" si="2"/>
        <v>665.4</v>
      </c>
    </row>
    <row r="78" spans="1:7" ht="31.5" x14ac:dyDescent="0.25">
      <c r="A78" s="18" t="s">
        <v>121</v>
      </c>
      <c r="B78" s="9" t="s">
        <v>120</v>
      </c>
      <c r="C78" s="8" t="s">
        <v>1412</v>
      </c>
      <c r="D78" s="17">
        <v>1109</v>
      </c>
      <c r="E78" s="56">
        <f t="shared" ref="E78:E141" si="3">D78*0.7</f>
        <v>776.3</v>
      </c>
      <c r="F78" s="56">
        <f t="shared" ref="F78:F141" si="4">D78*0.65</f>
        <v>720.85</v>
      </c>
      <c r="G78" s="56">
        <f t="shared" ref="G78:G141" si="5">D78*0.6</f>
        <v>665.4</v>
      </c>
    </row>
    <row r="79" spans="1:7" ht="47.25" x14ac:dyDescent="0.25">
      <c r="A79" s="5" t="s">
        <v>123</v>
      </c>
      <c r="B79" s="9" t="s">
        <v>122</v>
      </c>
      <c r="C79" s="8" t="s">
        <v>1413</v>
      </c>
      <c r="D79" s="17">
        <v>2040</v>
      </c>
      <c r="E79" s="56">
        <f t="shared" si="3"/>
        <v>1428</v>
      </c>
      <c r="F79" s="56">
        <f t="shared" si="4"/>
        <v>1326</v>
      </c>
      <c r="G79" s="56">
        <f t="shared" si="5"/>
        <v>1224</v>
      </c>
    </row>
    <row r="80" spans="1:7" x14ac:dyDescent="0.25">
      <c r="A80" s="18" t="s">
        <v>125</v>
      </c>
      <c r="B80" s="9" t="s">
        <v>124</v>
      </c>
      <c r="C80" s="8" t="s">
        <v>1414</v>
      </c>
      <c r="D80" s="17">
        <v>83</v>
      </c>
      <c r="E80" s="56">
        <f t="shared" si="3"/>
        <v>58.099999999999994</v>
      </c>
      <c r="F80" s="56">
        <f t="shared" si="4"/>
        <v>53.95</v>
      </c>
      <c r="G80" s="56">
        <f t="shared" si="5"/>
        <v>49.8</v>
      </c>
    </row>
    <row r="81" spans="1:7" ht="47.25" x14ac:dyDescent="0.25">
      <c r="A81" s="5" t="s">
        <v>127</v>
      </c>
      <c r="B81" s="9" t="s">
        <v>126</v>
      </c>
      <c r="C81" s="8" t="s">
        <v>1415</v>
      </c>
      <c r="D81" s="17">
        <v>8615</v>
      </c>
      <c r="E81" s="56">
        <f t="shared" si="3"/>
        <v>6030.5</v>
      </c>
      <c r="F81" s="56">
        <f t="shared" si="4"/>
        <v>5599.75</v>
      </c>
      <c r="G81" s="56">
        <f t="shared" si="5"/>
        <v>5169</v>
      </c>
    </row>
    <row r="82" spans="1:7" ht="47.25" x14ac:dyDescent="0.25">
      <c r="A82" s="5" t="s">
        <v>129</v>
      </c>
      <c r="B82" s="9" t="s">
        <v>128</v>
      </c>
      <c r="C82" s="8" t="s">
        <v>1415</v>
      </c>
      <c r="D82" s="17">
        <v>10022</v>
      </c>
      <c r="E82" s="56">
        <f t="shared" si="3"/>
        <v>7015.4</v>
      </c>
      <c r="F82" s="56">
        <f t="shared" si="4"/>
        <v>6514.3</v>
      </c>
      <c r="G82" s="56">
        <f t="shared" si="5"/>
        <v>6013.2</v>
      </c>
    </row>
    <row r="83" spans="1:7" x14ac:dyDescent="0.25">
      <c r="A83" s="5" t="s">
        <v>1416</v>
      </c>
      <c r="B83" s="9" t="s">
        <v>1417</v>
      </c>
      <c r="C83" s="8" t="s">
        <v>1418</v>
      </c>
      <c r="D83" s="17">
        <v>25</v>
      </c>
      <c r="E83" s="56">
        <f t="shared" si="3"/>
        <v>17.5</v>
      </c>
      <c r="F83" s="56">
        <f t="shared" si="4"/>
        <v>16.25</v>
      </c>
      <c r="G83" s="56">
        <f t="shared" si="5"/>
        <v>15</v>
      </c>
    </row>
    <row r="84" spans="1:7" x14ac:dyDescent="0.25">
      <c r="A84" s="5" t="s">
        <v>131</v>
      </c>
      <c r="B84" s="9" t="s">
        <v>130</v>
      </c>
      <c r="C84" s="8" t="s">
        <v>1419</v>
      </c>
      <c r="D84" s="17">
        <v>46</v>
      </c>
      <c r="E84" s="56">
        <f t="shared" si="3"/>
        <v>32.199999999999996</v>
      </c>
      <c r="F84" s="56">
        <f t="shared" si="4"/>
        <v>29.900000000000002</v>
      </c>
      <c r="G84" s="56">
        <f t="shared" si="5"/>
        <v>27.599999999999998</v>
      </c>
    </row>
    <row r="85" spans="1:7" x14ac:dyDescent="0.25">
      <c r="A85" s="18" t="s">
        <v>133</v>
      </c>
      <c r="B85" s="9" t="s">
        <v>132</v>
      </c>
      <c r="C85" s="8" t="s">
        <v>1420</v>
      </c>
      <c r="D85" s="17">
        <v>532</v>
      </c>
      <c r="E85" s="56">
        <f t="shared" si="3"/>
        <v>372.4</v>
      </c>
      <c r="F85" s="56">
        <f t="shared" si="4"/>
        <v>345.8</v>
      </c>
      <c r="G85" s="56">
        <f t="shared" si="5"/>
        <v>319.2</v>
      </c>
    </row>
    <row r="86" spans="1:7" x14ac:dyDescent="0.25">
      <c r="A86" s="18" t="s">
        <v>135</v>
      </c>
      <c r="B86" s="9" t="s">
        <v>134</v>
      </c>
      <c r="C86" s="8" t="s">
        <v>1421</v>
      </c>
      <c r="D86" s="17">
        <v>218</v>
      </c>
      <c r="E86" s="56">
        <f t="shared" si="3"/>
        <v>152.6</v>
      </c>
      <c r="F86" s="56">
        <f t="shared" si="4"/>
        <v>141.70000000000002</v>
      </c>
      <c r="G86" s="56">
        <f t="shared" si="5"/>
        <v>130.79999999999998</v>
      </c>
    </row>
    <row r="87" spans="1:7" ht="47.25" x14ac:dyDescent="0.25">
      <c r="A87" s="18" t="s">
        <v>79</v>
      </c>
      <c r="B87" s="9" t="s">
        <v>78</v>
      </c>
      <c r="C87" s="8" t="s">
        <v>1134</v>
      </c>
      <c r="D87" s="17">
        <v>9981</v>
      </c>
      <c r="E87" s="56">
        <f t="shared" si="3"/>
        <v>6986.7</v>
      </c>
      <c r="F87" s="56">
        <f t="shared" si="4"/>
        <v>6487.6500000000005</v>
      </c>
      <c r="G87" s="56">
        <f t="shared" si="5"/>
        <v>5988.5999999999995</v>
      </c>
    </row>
    <row r="88" spans="1:7" x14ac:dyDescent="0.25">
      <c r="A88" s="18" t="s">
        <v>22</v>
      </c>
      <c r="B88" s="9" t="s">
        <v>21</v>
      </c>
      <c r="C88" s="8" t="s">
        <v>1120</v>
      </c>
      <c r="D88" s="17">
        <v>5669</v>
      </c>
      <c r="E88" s="56">
        <f t="shared" si="3"/>
        <v>3968.2999999999997</v>
      </c>
      <c r="F88" s="56">
        <f t="shared" si="4"/>
        <v>3684.85</v>
      </c>
      <c r="G88" s="56">
        <f t="shared" si="5"/>
        <v>3401.4</v>
      </c>
    </row>
    <row r="89" spans="1:7" x14ac:dyDescent="0.25">
      <c r="A89" s="18" t="s">
        <v>137</v>
      </c>
      <c r="B89" s="9" t="s">
        <v>136</v>
      </c>
      <c r="C89" s="8" t="s">
        <v>1149</v>
      </c>
      <c r="D89" s="17">
        <v>904</v>
      </c>
      <c r="E89" s="56">
        <f t="shared" si="3"/>
        <v>632.79999999999995</v>
      </c>
      <c r="F89" s="56">
        <f t="shared" si="4"/>
        <v>587.6</v>
      </c>
      <c r="G89" s="56">
        <f t="shared" si="5"/>
        <v>542.4</v>
      </c>
    </row>
    <row r="90" spans="1:7" x14ac:dyDescent="0.25">
      <c r="A90" s="21"/>
      <c r="B90" s="9" t="s">
        <v>1309</v>
      </c>
      <c r="C90" s="22"/>
      <c r="D90" s="17"/>
      <c r="E90" s="56">
        <f t="shared" si="3"/>
        <v>0</v>
      </c>
      <c r="F90" s="56">
        <f t="shared" si="4"/>
        <v>0</v>
      </c>
      <c r="G90" s="56">
        <f t="shared" si="5"/>
        <v>0</v>
      </c>
    </row>
    <row r="91" spans="1:7" ht="63" x14ac:dyDescent="0.25">
      <c r="A91" s="18" t="s">
        <v>139</v>
      </c>
      <c r="B91" s="9" t="s">
        <v>138</v>
      </c>
      <c r="C91" s="8" t="s">
        <v>1150</v>
      </c>
      <c r="D91" s="17">
        <v>1295</v>
      </c>
      <c r="E91" s="56">
        <f t="shared" si="3"/>
        <v>906.49999999999989</v>
      </c>
      <c r="F91" s="56">
        <f t="shared" si="4"/>
        <v>841.75</v>
      </c>
      <c r="G91" s="56">
        <f t="shared" si="5"/>
        <v>777</v>
      </c>
    </row>
    <row r="92" spans="1:7" ht="63" x14ac:dyDescent="0.25">
      <c r="A92" s="18" t="s">
        <v>141</v>
      </c>
      <c r="B92" s="9" t="s">
        <v>140</v>
      </c>
      <c r="C92" s="8" t="s">
        <v>1151</v>
      </c>
      <c r="D92" s="17">
        <v>1534</v>
      </c>
      <c r="E92" s="56">
        <f t="shared" si="3"/>
        <v>1073.8</v>
      </c>
      <c r="F92" s="56">
        <f t="shared" si="4"/>
        <v>997.1</v>
      </c>
      <c r="G92" s="56">
        <f t="shared" si="5"/>
        <v>920.4</v>
      </c>
    </row>
    <row r="93" spans="1:7" ht="31.5" x14ac:dyDescent="0.25">
      <c r="A93" s="18" t="s">
        <v>143</v>
      </c>
      <c r="B93" s="9" t="s">
        <v>142</v>
      </c>
      <c r="C93" s="8" t="s">
        <v>1152</v>
      </c>
      <c r="D93" s="17">
        <v>7940</v>
      </c>
      <c r="E93" s="56">
        <f t="shared" si="3"/>
        <v>5558</v>
      </c>
      <c r="F93" s="56">
        <f t="shared" si="4"/>
        <v>5161</v>
      </c>
      <c r="G93" s="56">
        <f t="shared" si="5"/>
        <v>4764</v>
      </c>
    </row>
    <row r="94" spans="1:7" ht="47.25" x14ac:dyDescent="0.25">
      <c r="A94" s="18" t="s">
        <v>145</v>
      </c>
      <c r="B94" s="9" t="s">
        <v>144</v>
      </c>
      <c r="C94" s="8" t="s">
        <v>1153</v>
      </c>
      <c r="D94" s="17">
        <v>1632</v>
      </c>
      <c r="E94" s="56">
        <f t="shared" si="3"/>
        <v>1142.3999999999999</v>
      </c>
      <c r="F94" s="56">
        <f t="shared" si="4"/>
        <v>1060.8</v>
      </c>
      <c r="G94" s="56">
        <f t="shared" si="5"/>
        <v>979.19999999999993</v>
      </c>
    </row>
    <row r="95" spans="1:7" x14ac:dyDescent="0.25">
      <c r="A95" s="19"/>
      <c r="B95" s="9" t="s">
        <v>1310</v>
      </c>
      <c r="C95" s="10"/>
      <c r="D95" s="20"/>
      <c r="E95" s="56">
        <f t="shared" si="3"/>
        <v>0</v>
      </c>
      <c r="F95" s="56">
        <f t="shared" si="4"/>
        <v>0</v>
      </c>
      <c r="G95" s="56">
        <f t="shared" si="5"/>
        <v>0</v>
      </c>
    </row>
    <row r="96" spans="1:7" ht="94.5" x14ac:dyDescent="0.25">
      <c r="A96" s="18" t="s">
        <v>147</v>
      </c>
      <c r="B96" s="9" t="s">
        <v>146</v>
      </c>
      <c r="C96" s="8" t="s">
        <v>1422</v>
      </c>
      <c r="D96" s="17">
        <v>5917</v>
      </c>
      <c r="E96" s="56">
        <f t="shared" si="3"/>
        <v>4141.8999999999996</v>
      </c>
      <c r="F96" s="56">
        <f t="shared" si="4"/>
        <v>3846.05</v>
      </c>
      <c r="G96" s="56">
        <f t="shared" si="5"/>
        <v>3550.2</v>
      </c>
    </row>
    <row r="97" spans="1:7" x14ac:dyDescent="0.25">
      <c r="A97" s="21" t="s">
        <v>149</v>
      </c>
      <c r="B97" s="9" t="s">
        <v>148</v>
      </c>
      <c r="C97" s="16" t="s">
        <v>1423</v>
      </c>
      <c r="D97" s="17">
        <v>5917</v>
      </c>
      <c r="E97" s="56">
        <f t="shared" si="3"/>
        <v>4141.8999999999996</v>
      </c>
      <c r="F97" s="56">
        <f t="shared" si="4"/>
        <v>3846.05</v>
      </c>
      <c r="G97" s="56">
        <f t="shared" si="5"/>
        <v>3550.2</v>
      </c>
    </row>
    <row r="98" spans="1:7" ht="94.5" x14ac:dyDescent="0.25">
      <c r="A98" s="18" t="s">
        <v>151</v>
      </c>
      <c r="B98" s="9" t="s">
        <v>150</v>
      </c>
      <c r="C98" s="8" t="s">
        <v>1424</v>
      </c>
      <c r="D98" s="17">
        <v>4329</v>
      </c>
      <c r="E98" s="56">
        <f t="shared" si="3"/>
        <v>3030.2999999999997</v>
      </c>
      <c r="F98" s="56">
        <f t="shared" si="4"/>
        <v>2813.85</v>
      </c>
      <c r="G98" s="56">
        <f t="shared" si="5"/>
        <v>2597.4</v>
      </c>
    </row>
    <row r="99" spans="1:7" ht="94.5" x14ac:dyDescent="0.25">
      <c r="A99" s="21" t="s">
        <v>153</v>
      </c>
      <c r="B99" s="9" t="s">
        <v>152</v>
      </c>
      <c r="C99" s="22" t="s">
        <v>1425</v>
      </c>
      <c r="D99" s="17">
        <v>4329</v>
      </c>
      <c r="E99" s="56">
        <f t="shared" si="3"/>
        <v>3030.2999999999997</v>
      </c>
      <c r="F99" s="56">
        <f t="shared" si="4"/>
        <v>2813.85</v>
      </c>
      <c r="G99" s="56">
        <f t="shared" si="5"/>
        <v>2597.4</v>
      </c>
    </row>
    <row r="100" spans="1:7" ht="31.5" x14ac:dyDescent="0.25">
      <c r="A100" s="18" t="s">
        <v>155</v>
      </c>
      <c r="B100" s="9" t="s">
        <v>154</v>
      </c>
      <c r="C100" s="8" t="s">
        <v>1426</v>
      </c>
      <c r="D100" s="17">
        <v>2377</v>
      </c>
      <c r="E100" s="56">
        <f t="shared" si="3"/>
        <v>1663.8999999999999</v>
      </c>
      <c r="F100" s="56">
        <f t="shared" si="4"/>
        <v>1545.05</v>
      </c>
      <c r="G100" s="56">
        <f t="shared" si="5"/>
        <v>1426.2</v>
      </c>
    </row>
    <row r="101" spans="1:7" ht="94.5" x14ac:dyDescent="0.25">
      <c r="A101" s="18" t="s">
        <v>157</v>
      </c>
      <c r="B101" s="9" t="s">
        <v>156</v>
      </c>
      <c r="C101" s="8" t="s">
        <v>158</v>
      </c>
      <c r="D101" s="17">
        <v>5299</v>
      </c>
      <c r="E101" s="56">
        <f t="shared" si="3"/>
        <v>3709.2999999999997</v>
      </c>
      <c r="F101" s="56">
        <f t="shared" si="4"/>
        <v>3444.35</v>
      </c>
      <c r="G101" s="56">
        <f t="shared" si="5"/>
        <v>3179.4</v>
      </c>
    </row>
    <row r="102" spans="1:7" ht="78.75" x14ac:dyDescent="0.25">
      <c r="A102" s="18" t="s">
        <v>160</v>
      </c>
      <c r="B102" s="9" t="s">
        <v>159</v>
      </c>
      <c r="C102" s="8" t="s">
        <v>1427</v>
      </c>
      <c r="D102" s="17">
        <v>5299</v>
      </c>
      <c r="E102" s="56">
        <f t="shared" si="3"/>
        <v>3709.2999999999997</v>
      </c>
      <c r="F102" s="56">
        <f t="shared" si="4"/>
        <v>3444.35</v>
      </c>
      <c r="G102" s="56">
        <f t="shared" si="5"/>
        <v>3179.4</v>
      </c>
    </row>
    <row r="103" spans="1:7" ht="47.25" x14ac:dyDescent="0.25">
      <c r="A103" s="18" t="s">
        <v>162</v>
      </c>
      <c r="B103" s="9" t="s">
        <v>161</v>
      </c>
      <c r="C103" s="8" t="s">
        <v>1428</v>
      </c>
      <c r="D103" s="17">
        <v>531</v>
      </c>
      <c r="E103" s="56">
        <f t="shared" si="3"/>
        <v>371.7</v>
      </c>
      <c r="F103" s="56">
        <f t="shared" si="4"/>
        <v>345.15000000000003</v>
      </c>
      <c r="G103" s="56">
        <f t="shared" si="5"/>
        <v>318.59999999999997</v>
      </c>
    </row>
    <row r="104" spans="1:7" ht="63" x14ac:dyDescent="0.25">
      <c r="A104" s="18" t="s">
        <v>164</v>
      </c>
      <c r="B104" s="9" t="s">
        <v>163</v>
      </c>
      <c r="C104" s="8" t="s">
        <v>1429</v>
      </c>
      <c r="D104" s="17">
        <v>531</v>
      </c>
      <c r="E104" s="56">
        <f t="shared" si="3"/>
        <v>371.7</v>
      </c>
      <c r="F104" s="56">
        <f t="shared" si="4"/>
        <v>345.15000000000003</v>
      </c>
      <c r="G104" s="56">
        <f t="shared" si="5"/>
        <v>318.59999999999997</v>
      </c>
    </row>
    <row r="105" spans="1:7" ht="31.5" x14ac:dyDescent="0.25">
      <c r="A105" s="18" t="s">
        <v>166</v>
      </c>
      <c r="B105" s="9" t="s">
        <v>165</v>
      </c>
      <c r="C105" s="8" t="s">
        <v>1430</v>
      </c>
      <c r="D105" s="17">
        <v>1062</v>
      </c>
      <c r="E105" s="56">
        <f t="shared" si="3"/>
        <v>743.4</v>
      </c>
      <c r="F105" s="56">
        <f t="shared" si="4"/>
        <v>690.30000000000007</v>
      </c>
      <c r="G105" s="56">
        <f t="shared" si="5"/>
        <v>637.19999999999993</v>
      </c>
    </row>
    <row r="106" spans="1:7" ht="78.75" x14ac:dyDescent="0.25">
      <c r="A106" s="18" t="s">
        <v>168</v>
      </c>
      <c r="B106" s="9" t="s">
        <v>167</v>
      </c>
      <c r="C106" s="8" t="s">
        <v>1431</v>
      </c>
      <c r="D106" s="17">
        <v>3362</v>
      </c>
      <c r="E106" s="56">
        <f t="shared" si="3"/>
        <v>2353.3999999999996</v>
      </c>
      <c r="F106" s="56">
        <f t="shared" si="4"/>
        <v>2185.3000000000002</v>
      </c>
      <c r="G106" s="56">
        <f t="shared" si="5"/>
        <v>2017.1999999999998</v>
      </c>
    </row>
    <row r="107" spans="1:7" ht="78.75" x14ac:dyDescent="0.25">
      <c r="A107" s="18" t="s">
        <v>170</v>
      </c>
      <c r="B107" s="9" t="s">
        <v>169</v>
      </c>
      <c r="C107" s="8" t="s">
        <v>1432</v>
      </c>
      <c r="D107" s="17">
        <v>3362</v>
      </c>
      <c r="E107" s="56">
        <f t="shared" si="3"/>
        <v>2353.3999999999996</v>
      </c>
      <c r="F107" s="56">
        <f t="shared" si="4"/>
        <v>2185.3000000000002</v>
      </c>
      <c r="G107" s="56">
        <f t="shared" si="5"/>
        <v>2017.1999999999998</v>
      </c>
    </row>
    <row r="108" spans="1:7" ht="31.5" x14ac:dyDescent="0.25">
      <c r="A108" s="18" t="s">
        <v>172</v>
      </c>
      <c r="B108" s="9" t="s">
        <v>171</v>
      </c>
      <c r="C108" s="8" t="s">
        <v>1433</v>
      </c>
      <c r="D108" s="17">
        <v>2743</v>
      </c>
      <c r="E108" s="56">
        <f t="shared" si="3"/>
        <v>1920.1</v>
      </c>
      <c r="F108" s="56">
        <f t="shared" si="4"/>
        <v>1782.95</v>
      </c>
      <c r="G108" s="56">
        <f t="shared" si="5"/>
        <v>1645.8</v>
      </c>
    </row>
    <row r="109" spans="1:7" ht="31.5" x14ac:dyDescent="0.25">
      <c r="A109" s="18" t="s">
        <v>174</v>
      </c>
      <c r="B109" s="9" t="s">
        <v>173</v>
      </c>
      <c r="C109" s="8" t="s">
        <v>1434</v>
      </c>
      <c r="D109" s="17">
        <v>2743</v>
      </c>
      <c r="E109" s="56">
        <f t="shared" si="3"/>
        <v>1920.1</v>
      </c>
      <c r="F109" s="56">
        <f t="shared" si="4"/>
        <v>1782.95</v>
      </c>
      <c r="G109" s="56">
        <f t="shared" si="5"/>
        <v>1645.8</v>
      </c>
    </row>
    <row r="110" spans="1:7" ht="47.25" x14ac:dyDescent="0.25">
      <c r="A110" s="18" t="s">
        <v>176</v>
      </c>
      <c r="B110" s="9" t="s">
        <v>175</v>
      </c>
      <c r="C110" s="8" t="s">
        <v>1435</v>
      </c>
      <c r="D110" s="17">
        <v>1946</v>
      </c>
      <c r="E110" s="56">
        <f t="shared" si="3"/>
        <v>1362.1999999999998</v>
      </c>
      <c r="F110" s="56">
        <f t="shared" si="4"/>
        <v>1264.9000000000001</v>
      </c>
      <c r="G110" s="56">
        <f t="shared" si="5"/>
        <v>1167.5999999999999</v>
      </c>
    </row>
    <row r="111" spans="1:7" x14ac:dyDescent="0.25">
      <c r="A111" s="18" t="s">
        <v>125</v>
      </c>
      <c r="B111" s="9" t="s">
        <v>124</v>
      </c>
      <c r="C111" s="8" t="s">
        <v>1436</v>
      </c>
      <c r="D111" s="17">
        <v>84</v>
      </c>
      <c r="E111" s="56">
        <f t="shared" si="3"/>
        <v>58.8</v>
      </c>
      <c r="F111" s="56">
        <f t="shared" si="4"/>
        <v>54.6</v>
      </c>
      <c r="G111" s="56">
        <f t="shared" si="5"/>
        <v>50.4</v>
      </c>
    </row>
    <row r="112" spans="1:7" x14ac:dyDescent="0.25">
      <c r="A112" s="18" t="s">
        <v>178</v>
      </c>
      <c r="B112" s="9" t="s">
        <v>177</v>
      </c>
      <c r="C112" s="8" t="s">
        <v>1437</v>
      </c>
      <c r="D112" s="17">
        <v>43</v>
      </c>
      <c r="E112" s="56">
        <f t="shared" si="3"/>
        <v>30.099999999999998</v>
      </c>
      <c r="F112" s="56">
        <f t="shared" si="4"/>
        <v>27.95</v>
      </c>
      <c r="G112" s="56">
        <f t="shared" si="5"/>
        <v>25.8</v>
      </c>
    </row>
    <row r="113" spans="1:7" x14ac:dyDescent="0.25">
      <c r="A113" s="18" t="s">
        <v>180</v>
      </c>
      <c r="B113" s="9" t="s">
        <v>179</v>
      </c>
      <c r="C113" s="8" t="s">
        <v>1438</v>
      </c>
      <c r="D113" s="17">
        <v>43</v>
      </c>
      <c r="E113" s="56">
        <f t="shared" si="3"/>
        <v>30.099999999999998</v>
      </c>
      <c r="F113" s="56">
        <f t="shared" si="4"/>
        <v>27.95</v>
      </c>
      <c r="G113" s="56">
        <f t="shared" si="5"/>
        <v>25.8</v>
      </c>
    </row>
    <row r="114" spans="1:7" x14ac:dyDescent="0.25">
      <c r="A114" s="18" t="s">
        <v>182</v>
      </c>
      <c r="B114" s="9" t="s">
        <v>181</v>
      </c>
      <c r="C114" s="8" t="s">
        <v>1439</v>
      </c>
      <c r="D114" s="17">
        <v>43</v>
      </c>
      <c r="E114" s="56">
        <f t="shared" si="3"/>
        <v>30.099999999999998</v>
      </c>
      <c r="F114" s="56">
        <f t="shared" si="4"/>
        <v>27.95</v>
      </c>
      <c r="G114" s="56">
        <f t="shared" si="5"/>
        <v>25.8</v>
      </c>
    </row>
    <row r="115" spans="1:7" x14ac:dyDescent="0.25">
      <c r="A115" s="18" t="s">
        <v>184</v>
      </c>
      <c r="B115" s="9" t="s">
        <v>183</v>
      </c>
      <c r="C115" s="8" t="s">
        <v>1440</v>
      </c>
      <c r="D115" s="17">
        <v>43</v>
      </c>
      <c r="E115" s="56">
        <f t="shared" si="3"/>
        <v>30.099999999999998</v>
      </c>
      <c r="F115" s="56">
        <f t="shared" si="4"/>
        <v>27.95</v>
      </c>
      <c r="G115" s="56">
        <f t="shared" si="5"/>
        <v>25.8</v>
      </c>
    </row>
    <row r="116" spans="1:7" x14ac:dyDescent="0.25">
      <c r="A116" s="18" t="s">
        <v>133</v>
      </c>
      <c r="B116" s="9" t="s">
        <v>132</v>
      </c>
      <c r="C116" s="8" t="s">
        <v>1420</v>
      </c>
      <c r="D116" s="17">
        <v>531</v>
      </c>
      <c r="E116" s="56">
        <f t="shared" si="3"/>
        <v>371.7</v>
      </c>
      <c r="F116" s="56">
        <f t="shared" si="4"/>
        <v>345.15000000000003</v>
      </c>
      <c r="G116" s="56">
        <f t="shared" si="5"/>
        <v>318.59999999999997</v>
      </c>
    </row>
    <row r="117" spans="1:7" x14ac:dyDescent="0.25">
      <c r="A117" s="18" t="s">
        <v>135</v>
      </c>
      <c r="B117" s="9" t="s">
        <v>134</v>
      </c>
      <c r="C117" s="8" t="s">
        <v>1421</v>
      </c>
      <c r="D117" s="17">
        <v>218</v>
      </c>
      <c r="E117" s="56">
        <f t="shared" si="3"/>
        <v>152.6</v>
      </c>
      <c r="F117" s="56">
        <f t="shared" si="4"/>
        <v>141.70000000000002</v>
      </c>
      <c r="G117" s="56">
        <f t="shared" si="5"/>
        <v>130.79999999999998</v>
      </c>
    </row>
    <row r="118" spans="1:7" x14ac:dyDescent="0.25">
      <c r="A118" s="18" t="s">
        <v>186</v>
      </c>
      <c r="B118" s="9" t="s">
        <v>185</v>
      </c>
      <c r="C118" s="8" t="s">
        <v>1441</v>
      </c>
      <c r="D118" s="17">
        <v>27</v>
      </c>
      <c r="E118" s="56">
        <f t="shared" si="3"/>
        <v>18.899999999999999</v>
      </c>
      <c r="F118" s="56">
        <f t="shared" si="4"/>
        <v>17.55</v>
      </c>
      <c r="G118" s="56">
        <f t="shared" si="5"/>
        <v>16.2</v>
      </c>
    </row>
    <row r="119" spans="1:7" x14ac:dyDescent="0.25">
      <c r="A119" s="19"/>
      <c r="B119" s="9" t="s">
        <v>1442</v>
      </c>
      <c r="C119" s="10"/>
      <c r="D119" s="20"/>
      <c r="E119" s="56">
        <f t="shared" si="3"/>
        <v>0</v>
      </c>
      <c r="F119" s="56">
        <f t="shared" si="4"/>
        <v>0</v>
      </c>
      <c r="G119" s="56">
        <f t="shared" si="5"/>
        <v>0</v>
      </c>
    </row>
    <row r="120" spans="1:7" ht="63" x14ac:dyDescent="0.25">
      <c r="A120" s="18" t="s">
        <v>1443</v>
      </c>
      <c r="B120" s="9" t="s">
        <v>1444</v>
      </c>
      <c r="C120" s="8" t="s">
        <v>1445</v>
      </c>
      <c r="D120" s="17">
        <v>2467</v>
      </c>
      <c r="E120" s="56">
        <f t="shared" si="3"/>
        <v>1726.8999999999999</v>
      </c>
      <c r="F120" s="56">
        <f t="shared" si="4"/>
        <v>1603.55</v>
      </c>
      <c r="G120" s="56">
        <f t="shared" si="5"/>
        <v>1480.2</v>
      </c>
    </row>
    <row r="121" spans="1:7" ht="47.25" x14ac:dyDescent="0.25">
      <c r="A121" s="18" t="s">
        <v>1446</v>
      </c>
      <c r="B121" s="9" t="s">
        <v>1447</v>
      </c>
      <c r="C121" s="8" t="s">
        <v>1448</v>
      </c>
      <c r="D121" s="17">
        <v>3127</v>
      </c>
      <c r="E121" s="56">
        <f t="shared" si="3"/>
        <v>2188.8999999999996</v>
      </c>
      <c r="F121" s="56">
        <f t="shared" si="4"/>
        <v>2032.5500000000002</v>
      </c>
      <c r="G121" s="56">
        <f t="shared" si="5"/>
        <v>1876.1999999999998</v>
      </c>
    </row>
    <row r="122" spans="1:7" x14ac:dyDescent="0.25">
      <c r="A122" s="18" t="s">
        <v>1449</v>
      </c>
      <c r="B122" s="9" t="s">
        <v>1450</v>
      </c>
      <c r="C122" s="8" t="s">
        <v>1451</v>
      </c>
      <c r="D122" s="17">
        <v>157</v>
      </c>
      <c r="E122" s="56">
        <f t="shared" si="3"/>
        <v>109.89999999999999</v>
      </c>
      <c r="F122" s="56">
        <f t="shared" si="4"/>
        <v>102.05</v>
      </c>
      <c r="G122" s="56">
        <f t="shared" si="5"/>
        <v>94.2</v>
      </c>
    </row>
    <row r="123" spans="1:7" x14ac:dyDescent="0.25">
      <c r="A123" s="18" t="s">
        <v>1452</v>
      </c>
      <c r="B123" s="9" t="s">
        <v>1453</v>
      </c>
      <c r="C123" s="8" t="s">
        <v>1454</v>
      </c>
      <c r="D123" s="17">
        <v>75</v>
      </c>
      <c r="E123" s="56">
        <f t="shared" si="3"/>
        <v>52.5</v>
      </c>
      <c r="F123" s="56">
        <f t="shared" si="4"/>
        <v>48.75</v>
      </c>
      <c r="G123" s="56">
        <f t="shared" si="5"/>
        <v>45</v>
      </c>
    </row>
    <row r="124" spans="1:7" x14ac:dyDescent="0.25">
      <c r="A124" s="18" t="s">
        <v>1455</v>
      </c>
      <c r="B124" s="9" t="s">
        <v>1456</v>
      </c>
      <c r="C124" s="8" t="s">
        <v>1457</v>
      </c>
      <c r="D124" s="17">
        <v>190</v>
      </c>
      <c r="E124" s="56">
        <f t="shared" si="3"/>
        <v>133</v>
      </c>
      <c r="F124" s="56">
        <f t="shared" si="4"/>
        <v>123.5</v>
      </c>
      <c r="G124" s="56">
        <f t="shared" si="5"/>
        <v>114</v>
      </c>
    </row>
    <row r="125" spans="1:7" x14ac:dyDescent="0.25">
      <c r="A125" s="19"/>
      <c r="B125" s="9" t="s">
        <v>187</v>
      </c>
      <c r="C125" s="10"/>
      <c r="D125" s="20"/>
      <c r="E125" s="56">
        <f t="shared" si="3"/>
        <v>0</v>
      </c>
      <c r="F125" s="56">
        <f t="shared" si="4"/>
        <v>0</v>
      </c>
      <c r="G125" s="56">
        <f t="shared" si="5"/>
        <v>0</v>
      </c>
    </row>
    <row r="126" spans="1:7" ht="63" x14ac:dyDescent="0.25">
      <c r="A126" s="18" t="s">
        <v>189</v>
      </c>
      <c r="B126" s="9" t="s">
        <v>188</v>
      </c>
      <c r="C126" s="8" t="s">
        <v>1458</v>
      </c>
      <c r="D126" s="17">
        <v>6731</v>
      </c>
      <c r="E126" s="56">
        <f t="shared" si="3"/>
        <v>4711.7</v>
      </c>
      <c r="F126" s="56">
        <f t="shared" si="4"/>
        <v>4375.1500000000005</v>
      </c>
      <c r="G126" s="56">
        <f t="shared" si="5"/>
        <v>4038.6</v>
      </c>
    </row>
    <row r="127" spans="1:7" ht="63" x14ac:dyDescent="0.25">
      <c r="A127" s="18" t="s">
        <v>191</v>
      </c>
      <c r="B127" s="9" t="s">
        <v>190</v>
      </c>
      <c r="C127" s="8" t="s">
        <v>1459</v>
      </c>
      <c r="D127" s="17">
        <v>4600</v>
      </c>
      <c r="E127" s="56">
        <f t="shared" si="3"/>
        <v>3220</v>
      </c>
      <c r="F127" s="56">
        <f t="shared" si="4"/>
        <v>2990</v>
      </c>
      <c r="G127" s="56">
        <f t="shared" si="5"/>
        <v>2760</v>
      </c>
    </row>
    <row r="128" spans="1:7" ht="63" x14ac:dyDescent="0.25">
      <c r="A128" s="18" t="s">
        <v>193</v>
      </c>
      <c r="B128" s="9" t="s">
        <v>192</v>
      </c>
      <c r="C128" s="8" t="s">
        <v>1460</v>
      </c>
      <c r="D128" s="17">
        <v>3863</v>
      </c>
      <c r="E128" s="56">
        <f t="shared" si="3"/>
        <v>2704.1</v>
      </c>
      <c r="F128" s="56">
        <f t="shared" si="4"/>
        <v>2510.9500000000003</v>
      </c>
      <c r="G128" s="56">
        <f t="shared" si="5"/>
        <v>2317.7999999999997</v>
      </c>
    </row>
    <row r="129" spans="1:7" ht="31.5" x14ac:dyDescent="0.25">
      <c r="A129" s="18" t="s">
        <v>195</v>
      </c>
      <c r="B129" s="9" t="s">
        <v>194</v>
      </c>
      <c r="C129" s="8" t="s">
        <v>1155</v>
      </c>
      <c r="D129" s="17">
        <v>399</v>
      </c>
      <c r="E129" s="56">
        <f t="shared" si="3"/>
        <v>279.29999999999995</v>
      </c>
      <c r="F129" s="56">
        <f t="shared" si="4"/>
        <v>259.35000000000002</v>
      </c>
      <c r="G129" s="56">
        <f t="shared" si="5"/>
        <v>239.39999999999998</v>
      </c>
    </row>
    <row r="130" spans="1:7" ht="31.5" x14ac:dyDescent="0.25">
      <c r="A130" s="18" t="s">
        <v>197</v>
      </c>
      <c r="B130" s="9" t="s">
        <v>196</v>
      </c>
      <c r="C130" s="8" t="s">
        <v>1381</v>
      </c>
      <c r="D130" s="17">
        <v>5687</v>
      </c>
      <c r="E130" s="56">
        <f t="shared" si="3"/>
        <v>3980.8999999999996</v>
      </c>
      <c r="F130" s="56">
        <f t="shared" si="4"/>
        <v>3696.55</v>
      </c>
      <c r="G130" s="56">
        <f t="shared" si="5"/>
        <v>3412.2</v>
      </c>
    </row>
    <row r="131" spans="1:7" x14ac:dyDescent="0.25">
      <c r="A131" s="18" t="s">
        <v>199</v>
      </c>
      <c r="B131" s="9" t="s">
        <v>198</v>
      </c>
      <c r="C131" s="8" t="s">
        <v>1154</v>
      </c>
      <c r="D131" s="17">
        <v>1889</v>
      </c>
      <c r="E131" s="56">
        <f t="shared" si="3"/>
        <v>1322.3</v>
      </c>
      <c r="F131" s="56">
        <f t="shared" si="4"/>
        <v>1227.8500000000001</v>
      </c>
      <c r="G131" s="56">
        <f t="shared" si="5"/>
        <v>1133.3999999999999</v>
      </c>
    </row>
    <row r="132" spans="1:7" x14ac:dyDescent="0.25">
      <c r="A132" s="24"/>
      <c r="B132" s="9" t="s">
        <v>1309</v>
      </c>
      <c r="C132" s="22"/>
      <c r="D132" s="17"/>
      <c r="E132" s="56">
        <f t="shared" si="3"/>
        <v>0</v>
      </c>
      <c r="F132" s="56">
        <f t="shared" si="4"/>
        <v>0</v>
      </c>
      <c r="G132" s="56">
        <f t="shared" si="5"/>
        <v>0</v>
      </c>
    </row>
    <row r="133" spans="1:7" x14ac:dyDescent="0.25">
      <c r="A133" s="18" t="s">
        <v>201</v>
      </c>
      <c r="B133" s="9" t="s">
        <v>200</v>
      </c>
      <c r="C133" s="8" t="s">
        <v>1461</v>
      </c>
      <c r="D133" s="17">
        <v>1818</v>
      </c>
      <c r="E133" s="56">
        <f t="shared" si="3"/>
        <v>1272.5999999999999</v>
      </c>
      <c r="F133" s="56">
        <f t="shared" si="4"/>
        <v>1181.7</v>
      </c>
      <c r="G133" s="56">
        <f t="shared" si="5"/>
        <v>1090.8</v>
      </c>
    </row>
    <row r="134" spans="1:7" x14ac:dyDescent="0.25">
      <c r="A134" s="18" t="s">
        <v>203</v>
      </c>
      <c r="B134" s="9" t="s">
        <v>202</v>
      </c>
      <c r="C134" s="8" t="s">
        <v>1462</v>
      </c>
      <c r="D134" s="17">
        <v>558</v>
      </c>
      <c r="E134" s="56">
        <f t="shared" si="3"/>
        <v>390.59999999999997</v>
      </c>
      <c r="F134" s="56">
        <f t="shared" si="4"/>
        <v>362.7</v>
      </c>
      <c r="G134" s="56">
        <f t="shared" si="5"/>
        <v>334.8</v>
      </c>
    </row>
    <row r="135" spans="1:7" x14ac:dyDescent="0.25">
      <c r="A135" s="18" t="s">
        <v>205</v>
      </c>
      <c r="B135" s="9" t="s">
        <v>204</v>
      </c>
      <c r="C135" s="8" t="s">
        <v>1463</v>
      </c>
      <c r="D135" s="17">
        <v>1313</v>
      </c>
      <c r="E135" s="56">
        <f t="shared" si="3"/>
        <v>919.09999999999991</v>
      </c>
      <c r="F135" s="56">
        <f t="shared" si="4"/>
        <v>853.45</v>
      </c>
      <c r="G135" s="56">
        <f t="shared" si="5"/>
        <v>787.8</v>
      </c>
    </row>
    <row r="136" spans="1:7" ht="31.5" x14ac:dyDescent="0.25">
      <c r="A136" s="18" t="s">
        <v>117</v>
      </c>
      <c r="B136" s="9" t="s">
        <v>116</v>
      </c>
      <c r="C136" s="8" t="s">
        <v>1412</v>
      </c>
      <c r="D136" s="17">
        <v>1109</v>
      </c>
      <c r="E136" s="56">
        <f t="shared" si="3"/>
        <v>776.3</v>
      </c>
      <c r="F136" s="56">
        <f t="shared" si="4"/>
        <v>720.85</v>
      </c>
      <c r="G136" s="56">
        <f t="shared" si="5"/>
        <v>665.4</v>
      </c>
    </row>
    <row r="137" spans="1:7" ht="31.5" x14ac:dyDescent="0.25">
      <c r="A137" s="18" t="s">
        <v>119</v>
      </c>
      <c r="B137" s="9" t="s">
        <v>118</v>
      </c>
      <c r="C137" s="8" t="s">
        <v>1464</v>
      </c>
      <c r="D137" s="17">
        <v>1109</v>
      </c>
      <c r="E137" s="56">
        <f t="shared" si="3"/>
        <v>776.3</v>
      </c>
      <c r="F137" s="56">
        <f t="shared" si="4"/>
        <v>720.85</v>
      </c>
      <c r="G137" s="56">
        <f t="shared" si="5"/>
        <v>665.4</v>
      </c>
    </row>
    <row r="138" spans="1:7" x14ac:dyDescent="0.25">
      <c r="A138" s="18" t="s">
        <v>133</v>
      </c>
      <c r="B138" s="9" t="s">
        <v>132</v>
      </c>
      <c r="C138" s="8" t="s">
        <v>1420</v>
      </c>
      <c r="D138" s="17">
        <v>532</v>
      </c>
      <c r="E138" s="56">
        <f t="shared" si="3"/>
        <v>372.4</v>
      </c>
      <c r="F138" s="56">
        <f t="shared" si="4"/>
        <v>345.8</v>
      </c>
      <c r="G138" s="56">
        <f t="shared" si="5"/>
        <v>319.2</v>
      </c>
    </row>
    <row r="139" spans="1:7" x14ac:dyDescent="0.25">
      <c r="A139" s="18" t="s">
        <v>135</v>
      </c>
      <c r="B139" s="9" t="s">
        <v>134</v>
      </c>
      <c r="C139" s="8" t="s">
        <v>1421</v>
      </c>
      <c r="D139" s="17">
        <v>218</v>
      </c>
      <c r="E139" s="56">
        <f t="shared" si="3"/>
        <v>152.6</v>
      </c>
      <c r="F139" s="56">
        <f t="shared" si="4"/>
        <v>141.70000000000002</v>
      </c>
      <c r="G139" s="56">
        <f t="shared" si="5"/>
        <v>130.79999999999998</v>
      </c>
    </row>
    <row r="140" spans="1:7" x14ac:dyDescent="0.25">
      <c r="A140" s="18" t="s">
        <v>137</v>
      </c>
      <c r="B140" s="9" t="s">
        <v>136</v>
      </c>
      <c r="C140" s="8" t="s">
        <v>1149</v>
      </c>
      <c r="D140" s="17">
        <v>904</v>
      </c>
      <c r="E140" s="56">
        <f t="shared" si="3"/>
        <v>632.79999999999995</v>
      </c>
      <c r="F140" s="56">
        <f t="shared" si="4"/>
        <v>587.6</v>
      </c>
      <c r="G140" s="56">
        <f t="shared" si="5"/>
        <v>542.4</v>
      </c>
    </row>
    <row r="141" spans="1:7" x14ac:dyDescent="0.25">
      <c r="A141" s="19"/>
      <c r="B141" s="9" t="s">
        <v>1311</v>
      </c>
      <c r="C141" s="10"/>
      <c r="D141" s="20"/>
      <c r="E141" s="56">
        <f t="shared" si="3"/>
        <v>0</v>
      </c>
      <c r="F141" s="56">
        <f t="shared" si="4"/>
        <v>0</v>
      </c>
      <c r="G141" s="56">
        <f t="shared" si="5"/>
        <v>0</v>
      </c>
    </row>
    <row r="142" spans="1:7" x14ac:dyDescent="0.25">
      <c r="A142" s="18" t="s">
        <v>207</v>
      </c>
      <c r="B142" s="9" t="s">
        <v>206</v>
      </c>
      <c r="C142" s="8" t="s">
        <v>1156</v>
      </c>
      <c r="D142" s="17">
        <v>1809</v>
      </c>
      <c r="E142" s="56">
        <f t="shared" ref="E142:E205" si="6">D142*0.7</f>
        <v>1266.3</v>
      </c>
      <c r="F142" s="56">
        <f t="shared" ref="F142:F205" si="7">D142*0.65</f>
        <v>1175.8500000000001</v>
      </c>
      <c r="G142" s="56">
        <f t="shared" ref="G142:G205" si="8">D142*0.6</f>
        <v>1085.3999999999999</v>
      </c>
    </row>
    <row r="143" spans="1:7" x14ac:dyDescent="0.25">
      <c r="A143" s="19"/>
      <c r="B143" s="9" t="s">
        <v>1312</v>
      </c>
      <c r="C143" s="10"/>
      <c r="D143" s="20"/>
      <c r="E143" s="56">
        <f t="shared" si="6"/>
        <v>0</v>
      </c>
      <c r="F143" s="56">
        <f t="shared" si="7"/>
        <v>0</v>
      </c>
      <c r="G143" s="56">
        <f t="shared" si="8"/>
        <v>0</v>
      </c>
    </row>
    <row r="144" spans="1:7" ht="31.5" x14ac:dyDescent="0.25">
      <c r="A144" s="18" t="s">
        <v>121</v>
      </c>
      <c r="B144" s="9" t="s">
        <v>120</v>
      </c>
      <c r="C144" s="8" t="s">
        <v>1412</v>
      </c>
      <c r="D144" s="17">
        <v>1109</v>
      </c>
      <c r="E144" s="56">
        <f t="shared" si="6"/>
        <v>776.3</v>
      </c>
      <c r="F144" s="56">
        <f t="shared" si="7"/>
        <v>720.85</v>
      </c>
      <c r="G144" s="56">
        <f t="shared" si="8"/>
        <v>665.4</v>
      </c>
    </row>
    <row r="145" spans="1:7" x14ac:dyDescent="0.25">
      <c r="A145" s="18" t="s">
        <v>133</v>
      </c>
      <c r="B145" s="9" t="s">
        <v>132</v>
      </c>
      <c r="C145" s="8" t="s">
        <v>1420</v>
      </c>
      <c r="D145" s="17">
        <v>532</v>
      </c>
      <c r="E145" s="56">
        <f t="shared" si="6"/>
        <v>372.4</v>
      </c>
      <c r="F145" s="56">
        <f t="shared" si="7"/>
        <v>345.8</v>
      </c>
      <c r="G145" s="56">
        <f t="shared" si="8"/>
        <v>319.2</v>
      </c>
    </row>
    <row r="146" spans="1:7" x14ac:dyDescent="0.25">
      <c r="A146" s="18" t="s">
        <v>135</v>
      </c>
      <c r="B146" s="9" t="s">
        <v>134</v>
      </c>
      <c r="C146" s="8" t="s">
        <v>1421</v>
      </c>
      <c r="D146" s="17">
        <v>218</v>
      </c>
      <c r="E146" s="56">
        <f t="shared" si="6"/>
        <v>152.6</v>
      </c>
      <c r="F146" s="56">
        <f t="shared" si="7"/>
        <v>141.70000000000002</v>
      </c>
      <c r="G146" s="56">
        <f t="shared" si="8"/>
        <v>130.79999999999998</v>
      </c>
    </row>
    <row r="147" spans="1:7" ht="63" x14ac:dyDescent="0.25">
      <c r="A147" s="18" t="s">
        <v>139</v>
      </c>
      <c r="B147" s="9" t="s">
        <v>138</v>
      </c>
      <c r="C147" s="8" t="s">
        <v>1150</v>
      </c>
      <c r="D147" s="17">
        <v>1295</v>
      </c>
      <c r="E147" s="56">
        <f t="shared" si="6"/>
        <v>906.49999999999989</v>
      </c>
      <c r="F147" s="56">
        <f t="shared" si="7"/>
        <v>841.75</v>
      </c>
      <c r="G147" s="56">
        <f t="shared" si="8"/>
        <v>777</v>
      </c>
    </row>
    <row r="148" spans="1:7" ht="63" x14ac:dyDescent="0.25">
      <c r="A148" s="18" t="s">
        <v>141</v>
      </c>
      <c r="B148" s="9" t="s">
        <v>140</v>
      </c>
      <c r="C148" s="8" t="s">
        <v>1151</v>
      </c>
      <c r="D148" s="17">
        <v>1534</v>
      </c>
      <c r="E148" s="56">
        <f t="shared" si="6"/>
        <v>1073.8</v>
      </c>
      <c r="F148" s="56">
        <f t="shared" si="7"/>
        <v>997.1</v>
      </c>
      <c r="G148" s="56">
        <f t="shared" si="8"/>
        <v>920.4</v>
      </c>
    </row>
    <row r="149" spans="1:7" ht="31.5" x14ac:dyDescent="0.25">
      <c r="A149" s="18" t="s">
        <v>209</v>
      </c>
      <c r="B149" s="9" t="s">
        <v>208</v>
      </c>
      <c r="C149" s="8" t="s">
        <v>1157</v>
      </c>
      <c r="D149" s="17">
        <v>1029</v>
      </c>
      <c r="E149" s="56">
        <f t="shared" si="6"/>
        <v>720.3</v>
      </c>
      <c r="F149" s="56">
        <f t="shared" si="7"/>
        <v>668.85</v>
      </c>
      <c r="G149" s="56">
        <f t="shared" si="8"/>
        <v>617.4</v>
      </c>
    </row>
    <row r="150" spans="1:7" x14ac:dyDescent="0.25">
      <c r="A150" s="18" t="s">
        <v>211</v>
      </c>
      <c r="B150" s="9" t="s">
        <v>210</v>
      </c>
      <c r="C150" s="8" t="s">
        <v>1158</v>
      </c>
      <c r="D150" s="17">
        <v>354</v>
      </c>
      <c r="E150" s="56">
        <f t="shared" si="6"/>
        <v>247.79999999999998</v>
      </c>
      <c r="F150" s="56">
        <f t="shared" si="7"/>
        <v>230.1</v>
      </c>
      <c r="G150" s="56">
        <f t="shared" si="8"/>
        <v>212.4</v>
      </c>
    </row>
    <row r="151" spans="1:7" x14ac:dyDescent="0.25">
      <c r="A151" s="18" t="s">
        <v>213</v>
      </c>
      <c r="B151" s="9" t="s">
        <v>212</v>
      </c>
      <c r="C151" s="8" t="s">
        <v>1159</v>
      </c>
      <c r="D151" s="17">
        <v>101</v>
      </c>
      <c r="E151" s="56">
        <f t="shared" si="6"/>
        <v>70.699999999999989</v>
      </c>
      <c r="F151" s="56">
        <f t="shared" si="7"/>
        <v>65.650000000000006</v>
      </c>
      <c r="G151" s="56">
        <f t="shared" si="8"/>
        <v>60.599999999999994</v>
      </c>
    </row>
    <row r="152" spans="1:7" x14ac:dyDescent="0.25">
      <c r="A152" s="18" t="s">
        <v>215</v>
      </c>
      <c r="B152" s="9" t="s">
        <v>214</v>
      </c>
      <c r="C152" s="8" t="s">
        <v>1160</v>
      </c>
      <c r="D152" s="17">
        <v>289</v>
      </c>
      <c r="E152" s="56">
        <f t="shared" si="6"/>
        <v>202.29999999999998</v>
      </c>
      <c r="F152" s="56">
        <f t="shared" si="7"/>
        <v>187.85</v>
      </c>
      <c r="G152" s="56">
        <f t="shared" si="8"/>
        <v>173.4</v>
      </c>
    </row>
    <row r="153" spans="1:7" x14ac:dyDescent="0.25">
      <c r="A153" s="19"/>
      <c r="B153" s="9" t="s">
        <v>1313</v>
      </c>
      <c r="C153" s="10"/>
      <c r="D153" s="20"/>
      <c r="E153" s="56">
        <f t="shared" si="6"/>
        <v>0</v>
      </c>
      <c r="F153" s="56">
        <f t="shared" si="7"/>
        <v>0</v>
      </c>
      <c r="G153" s="56">
        <f t="shared" si="8"/>
        <v>0</v>
      </c>
    </row>
    <row r="154" spans="1:7" x14ac:dyDescent="0.25">
      <c r="A154" s="18" t="s">
        <v>217</v>
      </c>
      <c r="B154" s="9" t="s">
        <v>216</v>
      </c>
      <c r="C154" s="8" t="s">
        <v>1042</v>
      </c>
      <c r="D154" s="17">
        <v>195</v>
      </c>
      <c r="E154" s="56">
        <f t="shared" si="6"/>
        <v>136.5</v>
      </c>
      <c r="F154" s="56">
        <f t="shared" si="7"/>
        <v>126.75</v>
      </c>
      <c r="G154" s="56">
        <f t="shared" si="8"/>
        <v>117</v>
      </c>
    </row>
    <row r="155" spans="1:7" x14ac:dyDescent="0.25">
      <c r="A155" s="18" t="s">
        <v>219</v>
      </c>
      <c r="B155" s="9" t="s">
        <v>218</v>
      </c>
      <c r="C155" s="8" t="s">
        <v>1043</v>
      </c>
      <c r="D155" s="17">
        <v>195</v>
      </c>
      <c r="E155" s="56">
        <f t="shared" si="6"/>
        <v>136.5</v>
      </c>
      <c r="F155" s="56">
        <f t="shared" si="7"/>
        <v>126.75</v>
      </c>
      <c r="G155" s="56">
        <f t="shared" si="8"/>
        <v>117</v>
      </c>
    </row>
    <row r="156" spans="1:7" x14ac:dyDescent="0.25">
      <c r="A156" s="18" t="s">
        <v>221</v>
      </c>
      <c r="B156" s="9" t="s">
        <v>220</v>
      </c>
      <c r="C156" s="8" t="s">
        <v>1044</v>
      </c>
      <c r="D156" s="17">
        <v>337</v>
      </c>
      <c r="E156" s="56">
        <f t="shared" si="6"/>
        <v>235.89999999999998</v>
      </c>
      <c r="F156" s="56">
        <f t="shared" si="7"/>
        <v>219.05</v>
      </c>
      <c r="G156" s="56">
        <f t="shared" si="8"/>
        <v>202.2</v>
      </c>
    </row>
    <row r="157" spans="1:7" x14ac:dyDescent="0.25">
      <c r="A157" s="18" t="s">
        <v>223</v>
      </c>
      <c r="B157" s="9" t="s">
        <v>222</v>
      </c>
      <c r="C157" s="8" t="s">
        <v>1045</v>
      </c>
      <c r="D157" s="17">
        <v>131</v>
      </c>
      <c r="E157" s="56">
        <f t="shared" si="6"/>
        <v>91.699999999999989</v>
      </c>
      <c r="F157" s="56">
        <f t="shared" si="7"/>
        <v>85.15</v>
      </c>
      <c r="G157" s="56">
        <f t="shared" si="8"/>
        <v>78.599999999999994</v>
      </c>
    </row>
    <row r="158" spans="1:7" x14ac:dyDescent="0.25">
      <c r="A158" s="18" t="s">
        <v>225</v>
      </c>
      <c r="B158" s="9" t="s">
        <v>224</v>
      </c>
      <c r="C158" s="8" t="s">
        <v>1047</v>
      </c>
      <c r="D158" s="17">
        <v>253</v>
      </c>
      <c r="E158" s="56">
        <f t="shared" si="6"/>
        <v>177.1</v>
      </c>
      <c r="F158" s="56">
        <f t="shared" si="7"/>
        <v>164.45000000000002</v>
      </c>
      <c r="G158" s="56">
        <f t="shared" si="8"/>
        <v>151.79999999999998</v>
      </c>
    </row>
    <row r="159" spans="1:7" x14ac:dyDescent="0.25">
      <c r="A159" s="18" t="s">
        <v>227</v>
      </c>
      <c r="B159" s="9" t="s">
        <v>226</v>
      </c>
      <c r="C159" s="8" t="s">
        <v>1050</v>
      </c>
      <c r="D159" s="17">
        <v>270</v>
      </c>
      <c r="E159" s="56">
        <f t="shared" si="6"/>
        <v>189</v>
      </c>
      <c r="F159" s="56">
        <f t="shared" si="7"/>
        <v>175.5</v>
      </c>
      <c r="G159" s="56">
        <f t="shared" si="8"/>
        <v>162</v>
      </c>
    </row>
    <row r="160" spans="1:7" x14ac:dyDescent="0.25">
      <c r="A160" s="18" t="s">
        <v>229</v>
      </c>
      <c r="B160" s="9" t="s">
        <v>228</v>
      </c>
      <c r="C160" s="8" t="s">
        <v>1049</v>
      </c>
      <c r="D160" s="17">
        <v>286</v>
      </c>
      <c r="E160" s="56">
        <f t="shared" si="6"/>
        <v>200.2</v>
      </c>
      <c r="F160" s="56">
        <f t="shared" si="7"/>
        <v>185.9</v>
      </c>
      <c r="G160" s="56">
        <f t="shared" si="8"/>
        <v>171.6</v>
      </c>
    </row>
    <row r="161" spans="1:7" x14ac:dyDescent="0.25">
      <c r="A161" s="18" t="s">
        <v>231</v>
      </c>
      <c r="B161" s="9" t="s">
        <v>230</v>
      </c>
      <c r="C161" s="8" t="s">
        <v>1048</v>
      </c>
      <c r="D161" s="17">
        <v>303</v>
      </c>
      <c r="E161" s="56">
        <f t="shared" si="6"/>
        <v>212.1</v>
      </c>
      <c r="F161" s="56">
        <f t="shared" si="7"/>
        <v>196.95000000000002</v>
      </c>
      <c r="G161" s="56">
        <f t="shared" si="8"/>
        <v>181.79999999999998</v>
      </c>
    </row>
    <row r="162" spans="1:7" x14ac:dyDescent="0.25">
      <c r="A162" s="19"/>
      <c r="B162" s="9" t="s">
        <v>1317</v>
      </c>
      <c r="C162" s="10"/>
      <c r="D162" s="20"/>
      <c r="E162" s="56">
        <f t="shared" si="6"/>
        <v>0</v>
      </c>
      <c r="F162" s="56">
        <f t="shared" si="7"/>
        <v>0</v>
      </c>
      <c r="G162" s="56">
        <f t="shared" si="8"/>
        <v>0</v>
      </c>
    </row>
    <row r="163" spans="1:7" x14ac:dyDescent="0.25">
      <c r="A163" s="18" t="s">
        <v>233</v>
      </c>
      <c r="B163" s="9" t="s">
        <v>232</v>
      </c>
      <c r="C163" s="8" t="s">
        <v>1162</v>
      </c>
      <c r="D163" s="17">
        <v>156</v>
      </c>
      <c r="E163" s="56">
        <f t="shared" si="6"/>
        <v>109.19999999999999</v>
      </c>
      <c r="F163" s="56">
        <f t="shared" si="7"/>
        <v>101.4</v>
      </c>
      <c r="G163" s="56">
        <f t="shared" si="8"/>
        <v>93.6</v>
      </c>
    </row>
    <row r="164" spans="1:7" x14ac:dyDescent="0.25">
      <c r="A164" s="18" t="s">
        <v>235</v>
      </c>
      <c r="B164" s="9" t="s">
        <v>234</v>
      </c>
      <c r="C164" s="8" t="s">
        <v>1099</v>
      </c>
      <c r="D164" s="17">
        <v>181</v>
      </c>
      <c r="E164" s="56">
        <f t="shared" si="6"/>
        <v>126.69999999999999</v>
      </c>
      <c r="F164" s="56">
        <f t="shared" si="7"/>
        <v>117.65</v>
      </c>
      <c r="G164" s="56">
        <f t="shared" si="8"/>
        <v>108.6</v>
      </c>
    </row>
    <row r="165" spans="1:7" x14ac:dyDescent="0.25">
      <c r="A165" s="18" t="s">
        <v>237</v>
      </c>
      <c r="B165" s="9" t="s">
        <v>236</v>
      </c>
      <c r="C165" s="8" t="s">
        <v>1051</v>
      </c>
      <c r="D165" s="17">
        <v>466</v>
      </c>
      <c r="E165" s="56">
        <f t="shared" si="6"/>
        <v>326.2</v>
      </c>
      <c r="F165" s="56">
        <f t="shared" si="7"/>
        <v>302.90000000000003</v>
      </c>
      <c r="G165" s="56">
        <f t="shared" si="8"/>
        <v>279.59999999999997</v>
      </c>
    </row>
    <row r="166" spans="1:7" x14ac:dyDescent="0.25">
      <c r="A166" s="18" t="s">
        <v>217</v>
      </c>
      <c r="B166" s="9" t="s">
        <v>216</v>
      </c>
      <c r="C166" s="8" t="s">
        <v>1042</v>
      </c>
      <c r="D166" s="17">
        <v>195</v>
      </c>
      <c r="E166" s="56">
        <f t="shared" si="6"/>
        <v>136.5</v>
      </c>
      <c r="F166" s="56">
        <f t="shared" si="7"/>
        <v>126.75</v>
      </c>
      <c r="G166" s="56">
        <f t="shared" si="8"/>
        <v>117</v>
      </c>
    </row>
    <row r="167" spans="1:7" x14ac:dyDescent="0.25">
      <c r="A167" s="18" t="s">
        <v>219</v>
      </c>
      <c r="B167" s="9" t="s">
        <v>218</v>
      </c>
      <c r="C167" s="8" t="s">
        <v>1043</v>
      </c>
      <c r="D167" s="17">
        <v>195</v>
      </c>
      <c r="E167" s="56">
        <f t="shared" si="6"/>
        <v>136.5</v>
      </c>
      <c r="F167" s="56">
        <f t="shared" si="7"/>
        <v>126.75</v>
      </c>
      <c r="G167" s="56">
        <f t="shared" si="8"/>
        <v>117</v>
      </c>
    </row>
    <row r="168" spans="1:7" x14ac:dyDescent="0.25">
      <c r="A168" s="19"/>
      <c r="B168" s="9" t="s">
        <v>1316</v>
      </c>
      <c r="C168" s="10"/>
      <c r="D168" s="20"/>
      <c r="E168" s="56">
        <f t="shared" si="6"/>
        <v>0</v>
      </c>
      <c r="F168" s="56">
        <f t="shared" si="7"/>
        <v>0</v>
      </c>
      <c r="G168" s="56">
        <f t="shared" si="8"/>
        <v>0</v>
      </c>
    </row>
    <row r="169" spans="1:7" ht="31.5" x14ac:dyDescent="0.25">
      <c r="A169" s="18" t="s">
        <v>239</v>
      </c>
      <c r="B169" s="9" t="s">
        <v>238</v>
      </c>
      <c r="C169" s="8" t="s">
        <v>1163</v>
      </c>
      <c r="D169" s="17">
        <v>1047</v>
      </c>
      <c r="E169" s="56">
        <f t="shared" si="6"/>
        <v>732.9</v>
      </c>
      <c r="F169" s="56">
        <f t="shared" si="7"/>
        <v>680.55000000000007</v>
      </c>
      <c r="G169" s="56">
        <f t="shared" si="8"/>
        <v>628.19999999999993</v>
      </c>
    </row>
    <row r="170" spans="1:7" x14ac:dyDescent="0.25">
      <c r="A170" s="19"/>
      <c r="B170" s="9" t="s">
        <v>1314</v>
      </c>
      <c r="C170" s="23"/>
      <c r="D170" s="20"/>
      <c r="E170" s="56">
        <f t="shared" si="6"/>
        <v>0</v>
      </c>
      <c r="F170" s="56">
        <f t="shared" si="7"/>
        <v>0</v>
      </c>
      <c r="G170" s="56">
        <f t="shared" si="8"/>
        <v>0</v>
      </c>
    </row>
    <row r="171" spans="1:7" ht="31.5" x14ac:dyDescent="0.25">
      <c r="A171" s="18" t="s">
        <v>241</v>
      </c>
      <c r="B171" s="9" t="s">
        <v>240</v>
      </c>
      <c r="C171" s="8" t="s">
        <v>1161</v>
      </c>
      <c r="D171" s="17">
        <v>10859</v>
      </c>
      <c r="E171" s="56">
        <f t="shared" si="6"/>
        <v>7601.2999999999993</v>
      </c>
      <c r="F171" s="56">
        <f t="shared" si="7"/>
        <v>7058.35</v>
      </c>
      <c r="G171" s="56">
        <f t="shared" si="8"/>
        <v>6515.4</v>
      </c>
    </row>
    <row r="172" spans="1:7" ht="31.5" x14ac:dyDescent="0.25">
      <c r="A172" s="18" t="s">
        <v>243</v>
      </c>
      <c r="B172" s="9" t="s">
        <v>242</v>
      </c>
      <c r="C172" s="8" t="s">
        <v>1325</v>
      </c>
      <c r="D172" s="17">
        <v>2714</v>
      </c>
      <c r="E172" s="56">
        <f t="shared" si="6"/>
        <v>1899.8</v>
      </c>
      <c r="F172" s="56">
        <f t="shared" si="7"/>
        <v>1764.1000000000001</v>
      </c>
      <c r="G172" s="56">
        <f t="shared" si="8"/>
        <v>1628.3999999999999</v>
      </c>
    </row>
    <row r="173" spans="1:7" x14ac:dyDescent="0.25">
      <c r="A173" s="19"/>
      <c r="B173" s="9" t="s">
        <v>1315</v>
      </c>
      <c r="C173" s="10"/>
      <c r="D173" s="20"/>
      <c r="E173" s="56">
        <f t="shared" si="6"/>
        <v>0</v>
      </c>
      <c r="F173" s="56">
        <f t="shared" si="7"/>
        <v>0</v>
      </c>
      <c r="G173" s="56">
        <f t="shared" si="8"/>
        <v>0</v>
      </c>
    </row>
    <row r="174" spans="1:7" ht="47.25" x14ac:dyDescent="0.25">
      <c r="A174" s="5" t="s">
        <v>145</v>
      </c>
      <c r="B174" s="9" t="s">
        <v>144</v>
      </c>
      <c r="C174" s="8" t="s">
        <v>1153</v>
      </c>
      <c r="D174" s="17">
        <v>1632</v>
      </c>
      <c r="E174" s="56">
        <f t="shared" si="6"/>
        <v>1142.3999999999999</v>
      </c>
      <c r="F174" s="56">
        <f t="shared" si="7"/>
        <v>1060.8</v>
      </c>
      <c r="G174" s="56">
        <f t="shared" si="8"/>
        <v>979.19999999999993</v>
      </c>
    </row>
    <row r="175" spans="1:7" x14ac:dyDescent="0.25">
      <c r="A175" s="19"/>
      <c r="B175" s="9" t="s">
        <v>1318</v>
      </c>
      <c r="C175" s="10"/>
      <c r="D175" s="20"/>
      <c r="E175" s="56">
        <f t="shared" si="6"/>
        <v>0</v>
      </c>
      <c r="F175" s="56">
        <f t="shared" si="7"/>
        <v>0</v>
      </c>
      <c r="G175" s="56">
        <f t="shared" si="8"/>
        <v>0</v>
      </c>
    </row>
    <row r="176" spans="1:7" ht="78.75" x14ac:dyDescent="0.25">
      <c r="A176" s="18" t="s">
        <v>245</v>
      </c>
      <c r="B176" s="9" t="s">
        <v>244</v>
      </c>
      <c r="C176" s="8" t="s">
        <v>1164</v>
      </c>
      <c r="D176" s="17">
        <v>6947</v>
      </c>
      <c r="E176" s="56">
        <f t="shared" si="6"/>
        <v>4862.8999999999996</v>
      </c>
      <c r="F176" s="56">
        <f t="shared" si="7"/>
        <v>4515.55</v>
      </c>
      <c r="G176" s="56">
        <f t="shared" si="8"/>
        <v>4168.2</v>
      </c>
    </row>
    <row r="177" spans="1:7" x14ac:dyDescent="0.25">
      <c r="A177" s="18" t="s">
        <v>247</v>
      </c>
      <c r="B177" s="9" t="s">
        <v>246</v>
      </c>
      <c r="C177" s="8" t="s">
        <v>1165</v>
      </c>
      <c r="D177" s="17">
        <v>390</v>
      </c>
      <c r="E177" s="56">
        <f t="shared" si="6"/>
        <v>273</v>
      </c>
      <c r="F177" s="56">
        <f t="shared" si="7"/>
        <v>253.5</v>
      </c>
      <c r="G177" s="56">
        <f t="shared" si="8"/>
        <v>234</v>
      </c>
    </row>
    <row r="178" spans="1:7" ht="31.5" x14ac:dyDescent="0.25">
      <c r="A178" s="18" t="s">
        <v>249</v>
      </c>
      <c r="B178" s="9" t="s">
        <v>248</v>
      </c>
      <c r="C178" s="8" t="s">
        <v>1166</v>
      </c>
      <c r="D178" s="17">
        <v>298</v>
      </c>
      <c r="E178" s="56">
        <f t="shared" si="6"/>
        <v>208.6</v>
      </c>
      <c r="F178" s="56">
        <f t="shared" si="7"/>
        <v>193.70000000000002</v>
      </c>
      <c r="G178" s="56">
        <f t="shared" si="8"/>
        <v>178.79999999999998</v>
      </c>
    </row>
    <row r="179" spans="1:7" ht="31.5" x14ac:dyDescent="0.25">
      <c r="A179" s="18" t="s">
        <v>251</v>
      </c>
      <c r="B179" s="9" t="s">
        <v>250</v>
      </c>
      <c r="C179" s="8" t="s">
        <v>1167</v>
      </c>
      <c r="D179" s="17">
        <v>298</v>
      </c>
      <c r="E179" s="56">
        <f t="shared" si="6"/>
        <v>208.6</v>
      </c>
      <c r="F179" s="56">
        <f t="shared" si="7"/>
        <v>193.70000000000002</v>
      </c>
      <c r="G179" s="56">
        <f t="shared" si="8"/>
        <v>178.79999999999998</v>
      </c>
    </row>
    <row r="180" spans="1:7" ht="31.5" x14ac:dyDescent="0.25">
      <c r="A180" s="18" t="s">
        <v>253</v>
      </c>
      <c r="B180" s="9" t="s">
        <v>252</v>
      </c>
      <c r="C180" s="8" t="s">
        <v>1168</v>
      </c>
      <c r="D180" s="17">
        <v>298</v>
      </c>
      <c r="E180" s="56">
        <f t="shared" si="6"/>
        <v>208.6</v>
      </c>
      <c r="F180" s="56">
        <f t="shared" si="7"/>
        <v>193.70000000000002</v>
      </c>
      <c r="G180" s="56">
        <f t="shared" si="8"/>
        <v>178.79999999999998</v>
      </c>
    </row>
    <row r="181" spans="1:7" ht="31.5" x14ac:dyDescent="0.25">
      <c r="A181" s="18" t="s">
        <v>255</v>
      </c>
      <c r="B181" s="9" t="s">
        <v>254</v>
      </c>
      <c r="C181" s="8" t="s">
        <v>1169</v>
      </c>
      <c r="D181" s="17">
        <v>298</v>
      </c>
      <c r="E181" s="56">
        <f t="shared" si="6"/>
        <v>208.6</v>
      </c>
      <c r="F181" s="56">
        <f t="shared" si="7"/>
        <v>193.70000000000002</v>
      </c>
      <c r="G181" s="56">
        <f t="shared" si="8"/>
        <v>178.79999999999998</v>
      </c>
    </row>
    <row r="182" spans="1:7" ht="31.5" x14ac:dyDescent="0.25">
      <c r="A182" s="18" t="s">
        <v>257</v>
      </c>
      <c r="B182" s="9" t="s">
        <v>256</v>
      </c>
      <c r="C182" s="8" t="s">
        <v>1170</v>
      </c>
      <c r="D182" s="17">
        <v>2981</v>
      </c>
      <c r="E182" s="56">
        <f t="shared" si="6"/>
        <v>2086.6999999999998</v>
      </c>
      <c r="F182" s="56">
        <f t="shared" si="7"/>
        <v>1937.65</v>
      </c>
      <c r="G182" s="56">
        <f t="shared" si="8"/>
        <v>1788.6</v>
      </c>
    </row>
    <row r="183" spans="1:7" x14ac:dyDescent="0.25">
      <c r="A183" s="18" t="s">
        <v>259</v>
      </c>
      <c r="B183" s="9" t="s">
        <v>258</v>
      </c>
      <c r="C183" s="8" t="s">
        <v>1171</v>
      </c>
      <c r="D183" s="17">
        <v>4764</v>
      </c>
      <c r="E183" s="56">
        <f t="shared" si="6"/>
        <v>3334.7999999999997</v>
      </c>
      <c r="F183" s="56">
        <f t="shared" si="7"/>
        <v>3096.6</v>
      </c>
      <c r="G183" s="56">
        <f t="shared" si="8"/>
        <v>2858.4</v>
      </c>
    </row>
    <row r="184" spans="1:7" x14ac:dyDescent="0.25">
      <c r="A184" s="18" t="s">
        <v>261</v>
      </c>
      <c r="B184" s="9" t="s">
        <v>260</v>
      </c>
      <c r="C184" s="8" t="s">
        <v>1172</v>
      </c>
      <c r="D184" s="17">
        <v>1827</v>
      </c>
      <c r="E184" s="56">
        <f t="shared" si="6"/>
        <v>1278.8999999999999</v>
      </c>
      <c r="F184" s="56">
        <f t="shared" si="7"/>
        <v>1187.55</v>
      </c>
      <c r="G184" s="56">
        <f t="shared" si="8"/>
        <v>1096.2</v>
      </c>
    </row>
    <row r="185" spans="1:7" x14ac:dyDescent="0.25">
      <c r="A185" s="25" t="s">
        <v>263</v>
      </c>
      <c r="B185" s="9" t="s">
        <v>262</v>
      </c>
      <c r="C185" s="8" t="s">
        <v>1173</v>
      </c>
      <c r="D185" s="17">
        <v>70</v>
      </c>
      <c r="E185" s="56">
        <f t="shared" si="6"/>
        <v>49</v>
      </c>
      <c r="F185" s="56">
        <f t="shared" si="7"/>
        <v>45.5</v>
      </c>
      <c r="G185" s="56">
        <f t="shared" si="8"/>
        <v>42</v>
      </c>
    </row>
    <row r="186" spans="1:7" x14ac:dyDescent="0.25">
      <c r="A186" s="19"/>
      <c r="B186" s="26" t="s">
        <v>1319</v>
      </c>
      <c r="C186" s="10"/>
      <c r="D186" s="20"/>
      <c r="E186" s="56">
        <f t="shared" si="6"/>
        <v>0</v>
      </c>
      <c r="F186" s="56">
        <f t="shared" si="7"/>
        <v>0</v>
      </c>
      <c r="G186" s="56">
        <f t="shared" si="8"/>
        <v>0</v>
      </c>
    </row>
    <row r="187" spans="1:7" x14ac:dyDescent="0.25">
      <c r="A187" s="18" t="s">
        <v>265</v>
      </c>
      <c r="B187" s="9" t="s">
        <v>264</v>
      </c>
      <c r="C187" s="8" t="s">
        <v>1174</v>
      </c>
      <c r="D187" s="17">
        <v>7080</v>
      </c>
      <c r="E187" s="56">
        <f t="shared" si="6"/>
        <v>4956</v>
      </c>
      <c r="F187" s="56">
        <f t="shared" si="7"/>
        <v>4602</v>
      </c>
      <c r="G187" s="56">
        <f t="shared" si="8"/>
        <v>4248</v>
      </c>
    </row>
    <row r="188" spans="1:7" ht="31.5" x14ac:dyDescent="0.25">
      <c r="A188" s="18" t="s">
        <v>267</v>
      </c>
      <c r="B188" s="9" t="s">
        <v>266</v>
      </c>
      <c r="C188" s="8" t="s">
        <v>1175</v>
      </c>
      <c r="D188" s="17">
        <v>2626</v>
      </c>
      <c r="E188" s="56">
        <f t="shared" si="6"/>
        <v>1838.1999999999998</v>
      </c>
      <c r="F188" s="56">
        <f t="shared" si="7"/>
        <v>1706.9</v>
      </c>
      <c r="G188" s="56">
        <f t="shared" si="8"/>
        <v>1575.6</v>
      </c>
    </row>
    <row r="189" spans="1:7" x14ac:dyDescent="0.25">
      <c r="A189" s="18" t="s">
        <v>269</v>
      </c>
      <c r="B189" s="9" t="s">
        <v>268</v>
      </c>
      <c r="C189" s="8" t="s">
        <v>1176</v>
      </c>
      <c r="D189" s="17">
        <v>1916</v>
      </c>
      <c r="E189" s="56">
        <f t="shared" si="6"/>
        <v>1341.1999999999998</v>
      </c>
      <c r="F189" s="56">
        <f t="shared" si="7"/>
        <v>1245.4000000000001</v>
      </c>
      <c r="G189" s="56">
        <f t="shared" si="8"/>
        <v>1149.5999999999999</v>
      </c>
    </row>
    <row r="190" spans="1:7" ht="47.25" x14ac:dyDescent="0.25">
      <c r="A190" s="18" t="s">
        <v>271</v>
      </c>
      <c r="B190" s="9" t="s">
        <v>270</v>
      </c>
      <c r="C190" s="8" t="s">
        <v>1027</v>
      </c>
      <c r="D190" s="17">
        <v>2466</v>
      </c>
      <c r="E190" s="56">
        <f t="shared" si="6"/>
        <v>1726.1999999999998</v>
      </c>
      <c r="F190" s="56">
        <f t="shared" si="7"/>
        <v>1602.9</v>
      </c>
      <c r="G190" s="56">
        <f t="shared" si="8"/>
        <v>1479.6</v>
      </c>
    </row>
    <row r="191" spans="1:7" ht="47.25" x14ac:dyDescent="0.25">
      <c r="A191" s="18" t="s">
        <v>273</v>
      </c>
      <c r="B191" s="9" t="s">
        <v>272</v>
      </c>
      <c r="C191" s="8" t="s">
        <v>1028</v>
      </c>
      <c r="D191" s="17">
        <v>2777</v>
      </c>
      <c r="E191" s="56">
        <f t="shared" si="6"/>
        <v>1943.8999999999999</v>
      </c>
      <c r="F191" s="56">
        <f t="shared" si="7"/>
        <v>1805.05</v>
      </c>
      <c r="G191" s="56">
        <f t="shared" si="8"/>
        <v>1666.2</v>
      </c>
    </row>
    <row r="192" spans="1:7" x14ac:dyDescent="0.25">
      <c r="A192" s="18" t="s">
        <v>275</v>
      </c>
      <c r="B192" s="9" t="s">
        <v>274</v>
      </c>
      <c r="C192" s="8" t="s">
        <v>1177</v>
      </c>
      <c r="D192" s="17">
        <v>5580</v>
      </c>
      <c r="E192" s="56">
        <f t="shared" si="6"/>
        <v>3905.9999999999995</v>
      </c>
      <c r="F192" s="56">
        <f t="shared" si="7"/>
        <v>3627</v>
      </c>
      <c r="G192" s="56">
        <f t="shared" si="8"/>
        <v>3348</v>
      </c>
    </row>
    <row r="193" spans="1:7" ht="31.5" x14ac:dyDescent="0.25">
      <c r="A193" s="18" t="s">
        <v>277</v>
      </c>
      <c r="B193" s="9" t="s">
        <v>276</v>
      </c>
      <c r="C193" s="8" t="s">
        <v>1178</v>
      </c>
      <c r="D193" s="17">
        <v>5580</v>
      </c>
      <c r="E193" s="56">
        <f t="shared" si="6"/>
        <v>3905.9999999999995</v>
      </c>
      <c r="F193" s="56">
        <f t="shared" si="7"/>
        <v>3627</v>
      </c>
      <c r="G193" s="56">
        <f t="shared" si="8"/>
        <v>3348</v>
      </c>
    </row>
    <row r="194" spans="1:7" x14ac:dyDescent="0.25">
      <c r="A194" s="18" t="s">
        <v>279</v>
      </c>
      <c r="B194" s="9" t="s">
        <v>278</v>
      </c>
      <c r="C194" s="8" t="s">
        <v>1179</v>
      </c>
      <c r="D194" s="17">
        <v>3966</v>
      </c>
      <c r="E194" s="56">
        <f t="shared" si="6"/>
        <v>2776.2</v>
      </c>
      <c r="F194" s="56">
        <f t="shared" si="7"/>
        <v>2577.9</v>
      </c>
      <c r="G194" s="56">
        <f t="shared" si="8"/>
        <v>2379.6</v>
      </c>
    </row>
    <row r="195" spans="1:7" ht="31.5" x14ac:dyDescent="0.25">
      <c r="A195" s="18" t="s">
        <v>281</v>
      </c>
      <c r="B195" s="9" t="s">
        <v>280</v>
      </c>
      <c r="C195" s="8" t="s">
        <v>1180</v>
      </c>
      <c r="D195" s="17">
        <v>3540</v>
      </c>
      <c r="E195" s="56">
        <f t="shared" si="6"/>
        <v>2478</v>
      </c>
      <c r="F195" s="56">
        <f t="shared" si="7"/>
        <v>2301</v>
      </c>
      <c r="G195" s="56">
        <f t="shared" si="8"/>
        <v>2124</v>
      </c>
    </row>
    <row r="196" spans="1:7" x14ac:dyDescent="0.25">
      <c r="A196" s="18" t="s">
        <v>283</v>
      </c>
      <c r="B196" s="9" t="s">
        <v>282</v>
      </c>
      <c r="C196" s="8" t="s">
        <v>1181</v>
      </c>
      <c r="D196" s="17">
        <v>2431</v>
      </c>
      <c r="E196" s="56">
        <f t="shared" si="6"/>
        <v>1701.6999999999998</v>
      </c>
      <c r="F196" s="56">
        <f t="shared" si="7"/>
        <v>1580.15</v>
      </c>
      <c r="G196" s="56">
        <f t="shared" si="8"/>
        <v>1458.6</v>
      </c>
    </row>
    <row r="197" spans="1:7" x14ac:dyDescent="0.25">
      <c r="A197" s="18" t="s">
        <v>285</v>
      </c>
      <c r="B197" s="9" t="s">
        <v>284</v>
      </c>
      <c r="C197" s="8" t="s">
        <v>1039</v>
      </c>
      <c r="D197" s="17">
        <v>505</v>
      </c>
      <c r="E197" s="56">
        <f t="shared" si="6"/>
        <v>353.5</v>
      </c>
      <c r="F197" s="56">
        <f t="shared" si="7"/>
        <v>328.25</v>
      </c>
      <c r="G197" s="56">
        <f t="shared" si="8"/>
        <v>303</v>
      </c>
    </row>
    <row r="198" spans="1:7" ht="31.5" x14ac:dyDescent="0.25">
      <c r="A198" s="18" t="s">
        <v>287</v>
      </c>
      <c r="B198" s="9" t="s">
        <v>286</v>
      </c>
      <c r="C198" s="8" t="s">
        <v>1182</v>
      </c>
      <c r="D198" s="17">
        <v>317</v>
      </c>
      <c r="E198" s="56">
        <f t="shared" si="6"/>
        <v>221.89999999999998</v>
      </c>
      <c r="F198" s="56">
        <f t="shared" si="7"/>
        <v>206.05</v>
      </c>
      <c r="G198" s="56">
        <f t="shared" si="8"/>
        <v>190.2</v>
      </c>
    </row>
    <row r="199" spans="1:7" ht="31.5" x14ac:dyDescent="0.25">
      <c r="A199" s="18" t="s">
        <v>1465</v>
      </c>
      <c r="B199" s="9" t="s">
        <v>1466</v>
      </c>
      <c r="C199" s="8" t="s">
        <v>1467</v>
      </c>
      <c r="D199" s="17">
        <v>1221</v>
      </c>
      <c r="E199" s="56">
        <f t="shared" si="6"/>
        <v>854.69999999999993</v>
      </c>
      <c r="F199" s="56">
        <f t="shared" si="7"/>
        <v>793.65</v>
      </c>
      <c r="G199" s="56">
        <f t="shared" si="8"/>
        <v>732.6</v>
      </c>
    </row>
    <row r="200" spans="1:7" ht="63" x14ac:dyDescent="0.25">
      <c r="A200" s="18" t="s">
        <v>1468</v>
      </c>
      <c r="B200" s="9" t="s">
        <v>1469</v>
      </c>
      <c r="C200" s="8" t="s">
        <v>1470</v>
      </c>
      <c r="D200" s="17">
        <v>6485</v>
      </c>
      <c r="E200" s="56">
        <f t="shared" si="6"/>
        <v>4539.5</v>
      </c>
      <c r="F200" s="56">
        <f t="shared" si="7"/>
        <v>4215.25</v>
      </c>
      <c r="G200" s="56">
        <f t="shared" si="8"/>
        <v>3891</v>
      </c>
    </row>
    <row r="201" spans="1:7" ht="63" x14ac:dyDescent="0.25">
      <c r="A201" s="18" t="s">
        <v>1471</v>
      </c>
      <c r="B201" s="9" t="s">
        <v>1472</v>
      </c>
      <c r="C201" s="8" t="s">
        <v>1473</v>
      </c>
      <c r="D201" s="17">
        <v>12969</v>
      </c>
      <c r="E201" s="56">
        <f t="shared" si="6"/>
        <v>9078.2999999999993</v>
      </c>
      <c r="F201" s="56">
        <f t="shared" si="7"/>
        <v>8429.85</v>
      </c>
      <c r="G201" s="56">
        <f t="shared" si="8"/>
        <v>7781.4</v>
      </c>
    </row>
    <row r="202" spans="1:7" ht="63" x14ac:dyDescent="0.25">
      <c r="A202" s="18" t="s">
        <v>1474</v>
      </c>
      <c r="B202" s="9" t="s">
        <v>1475</v>
      </c>
      <c r="C202" s="8" t="s">
        <v>1476</v>
      </c>
      <c r="D202" s="17">
        <v>7854</v>
      </c>
      <c r="E202" s="56">
        <f t="shared" si="6"/>
        <v>5497.7999999999993</v>
      </c>
      <c r="F202" s="56">
        <f t="shared" si="7"/>
        <v>5105.1000000000004</v>
      </c>
      <c r="G202" s="56">
        <f t="shared" si="8"/>
        <v>4712.3999999999996</v>
      </c>
    </row>
    <row r="203" spans="1:7" ht="63" x14ac:dyDescent="0.25">
      <c r="A203" s="18" t="s">
        <v>1477</v>
      </c>
      <c r="B203" s="9" t="s">
        <v>1478</v>
      </c>
      <c r="C203" s="8" t="s">
        <v>1479</v>
      </c>
      <c r="D203" s="17">
        <v>15708</v>
      </c>
      <c r="E203" s="56">
        <f t="shared" si="6"/>
        <v>10995.599999999999</v>
      </c>
      <c r="F203" s="56">
        <f t="shared" si="7"/>
        <v>10210.200000000001</v>
      </c>
      <c r="G203" s="56">
        <f t="shared" si="8"/>
        <v>9424.7999999999993</v>
      </c>
    </row>
    <row r="204" spans="1:7" x14ac:dyDescent="0.25">
      <c r="A204" s="6"/>
      <c r="B204" s="26" t="s">
        <v>288</v>
      </c>
      <c r="C204" s="27"/>
      <c r="D204" s="17"/>
      <c r="E204" s="56">
        <f t="shared" si="6"/>
        <v>0</v>
      </c>
      <c r="F204" s="56">
        <f t="shared" si="7"/>
        <v>0</v>
      </c>
      <c r="G204" s="56">
        <f t="shared" si="8"/>
        <v>0</v>
      </c>
    </row>
    <row r="205" spans="1:7" x14ac:dyDescent="0.25">
      <c r="A205" s="18" t="s">
        <v>217</v>
      </c>
      <c r="B205" s="9" t="s">
        <v>216</v>
      </c>
      <c r="C205" s="8" t="s">
        <v>1042</v>
      </c>
      <c r="D205" s="17">
        <v>195</v>
      </c>
      <c r="E205" s="56">
        <f t="shared" si="6"/>
        <v>136.5</v>
      </c>
      <c r="F205" s="56">
        <f t="shared" si="7"/>
        <v>126.75</v>
      </c>
      <c r="G205" s="56">
        <f t="shared" si="8"/>
        <v>117</v>
      </c>
    </row>
    <row r="206" spans="1:7" x14ac:dyDescent="0.25">
      <c r="A206" s="18" t="s">
        <v>219</v>
      </c>
      <c r="B206" s="9" t="s">
        <v>218</v>
      </c>
      <c r="C206" s="8" t="s">
        <v>1043</v>
      </c>
      <c r="D206" s="17">
        <v>195</v>
      </c>
      <c r="E206" s="56">
        <f t="shared" ref="E206:E269" si="9">D206*0.7</f>
        <v>136.5</v>
      </c>
      <c r="F206" s="56">
        <f t="shared" ref="F206:F269" si="10">D206*0.65</f>
        <v>126.75</v>
      </c>
      <c r="G206" s="56">
        <f t="shared" ref="G206:G269" si="11">D206*0.6</f>
        <v>117</v>
      </c>
    </row>
    <row r="207" spans="1:7" x14ac:dyDescent="0.25">
      <c r="A207" s="18" t="s">
        <v>221</v>
      </c>
      <c r="B207" s="9" t="s">
        <v>220</v>
      </c>
      <c r="C207" s="8" t="s">
        <v>1044</v>
      </c>
      <c r="D207" s="17">
        <v>337</v>
      </c>
      <c r="E207" s="56">
        <f t="shared" si="9"/>
        <v>235.89999999999998</v>
      </c>
      <c r="F207" s="56">
        <f t="shared" si="10"/>
        <v>219.05</v>
      </c>
      <c r="G207" s="56">
        <f t="shared" si="11"/>
        <v>202.2</v>
      </c>
    </row>
    <row r="208" spans="1:7" x14ac:dyDescent="0.25">
      <c r="A208" s="18" t="s">
        <v>223</v>
      </c>
      <c r="B208" s="9" t="s">
        <v>222</v>
      </c>
      <c r="C208" s="8" t="s">
        <v>1045</v>
      </c>
      <c r="D208" s="17">
        <v>131</v>
      </c>
      <c r="E208" s="56">
        <f t="shared" si="9"/>
        <v>91.699999999999989</v>
      </c>
      <c r="F208" s="56">
        <f t="shared" si="10"/>
        <v>85.15</v>
      </c>
      <c r="G208" s="56">
        <f t="shared" si="11"/>
        <v>78.599999999999994</v>
      </c>
    </row>
    <row r="209" spans="1:7" x14ac:dyDescent="0.25">
      <c r="A209" s="28"/>
      <c r="B209" s="9" t="s">
        <v>1320</v>
      </c>
      <c r="C209" s="10"/>
      <c r="D209" s="20"/>
      <c r="E209" s="56">
        <f t="shared" si="9"/>
        <v>0</v>
      </c>
      <c r="F209" s="56">
        <f t="shared" si="10"/>
        <v>0</v>
      </c>
      <c r="G209" s="56">
        <f t="shared" si="11"/>
        <v>0</v>
      </c>
    </row>
    <row r="210" spans="1:7" ht="47.25" x14ac:dyDescent="0.25">
      <c r="A210" s="18" t="s">
        <v>290</v>
      </c>
      <c r="B210" s="9" t="s">
        <v>289</v>
      </c>
      <c r="C210" s="8" t="s">
        <v>1321</v>
      </c>
      <c r="D210" s="17">
        <v>16547</v>
      </c>
      <c r="E210" s="56">
        <f t="shared" si="9"/>
        <v>11582.9</v>
      </c>
      <c r="F210" s="56">
        <f t="shared" si="10"/>
        <v>10755.550000000001</v>
      </c>
      <c r="G210" s="56">
        <f t="shared" si="11"/>
        <v>9928.1999999999989</v>
      </c>
    </row>
    <row r="211" spans="1:7" x14ac:dyDescent="0.25">
      <c r="A211" s="18" t="s">
        <v>292</v>
      </c>
      <c r="B211" s="9" t="s">
        <v>291</v>
      </c>
      <c r="C211" s="8" t="s">
        <v>1322</v>
      </c>
      <c r="D211" s="17">
        <v>1082</v>
      </c>
      <c r="E211" s="56">
        <f t="shared" si="9"/>
        <v>757.4</v>
      </c>
      <c r="F211" s="56">
        <f t="shared" si="10"/>
        <v>703.30000000000007</v>
      </c>
      <c r="G211" s="56">
        <f t="shared" si="11"/>
        <v>649.19999999999993</v>
      </c>
    </row>
    <row r="212" spans="1:7" x14ac:dyDescent="0.25">
      <c r="A212" s="18" t="s">
        <v>294</v>
      </c>
      <c r="B212" s="9" t="s">
        <v>293</v>
      </c>
      <c r="C212" s="8" t="s">
        <v>295</v>
      </c>
      <c r="D212" s="17">
        <v>2661</v>
      </c>
      <c r="E212" s="56">
        <f t="shared" si="9"/>
        <v>1862.6999999999998</v>
      </c>
      <c r="F212" s="56">
        <f t="shared" si="10"/>
        <v>1729.65</v>
      </c>
      <c r="G212" s="56">
        <f t="shared" si="11"/>
        <v>1596.6</v>
      </c>
    </row>
    <row r="213" spans="1:7" x14ac:dyDescent="0.25">
      <c r="A213" s="18" t="s">
        <v>297</v>
      </c>
      <c r="B213" s="9" t="s">
        <v>296</v>
      </c>
      <c r="C213" s="8" t="s">
        <v>1184</v>
      </c>
      <c r="D213" s="17">
        <v>3673</v>
      </c>
      <c r="E213" s="56">
        <f t="shared" si="9"/>
        <v>2571.1</v>
      </c>
      <c r="F213" s="56">
        <f t="shared" si="10"/>
        <v>2387.4500000000003</v>
      </c>
      <c r="G213" s="56">
        <f t="shared" si="11"/>
        <v>2203.7999999999997</v>
      </c>
    </row>
    <row r="214" spans="1:7" x14ac:dyDescent="0.25">
      <c r="A214" s="18" t="s">
        <v>299</v>
      </c>
      <c r="B214" s="9" t="s">
        <v>298</v>
      </c>
      <c r="C214" s="8" t="s">
        <v>1183</v>
      </c>
      <c r="D214" s="17">
        <v>1109</v>
      </c>
      <c r="E214" s="56">
        <f t="shared" si="9"/>
        <v>776.3</v>
      </c>
      <c r="F214" s="56">
        <f t="shared" si="10"/>
        <v>720.85</v>
      </c>
      <c r="G214" s="56">
        <f t="shared" si="11"/>
        <v>665.4</v>
      </c>
    </row>
    <row r="215" spans="1:7" x14ac:dyDescent="0.25">
      <c r="A215" s="18" t="s">
        <v>301</v>
      </c>
      <c r="B215" s="9" t="s">
        <v>300</v>
      </c>
      <c r="C215" s="8" t="s">
        <v>1185</v>
      </c>
      <c r="D215" s="17">
        <v>2431</v>
      </c>
      <c r="E215" s="56">
        <f t="shared" si="9"/>
        <v>1701.6999999999998</v>
      </c>
      <c r="F215" s="56">
        <f t="shared" si="10"/>
        <v>1580.15</v>
      </c>
      <c r="G215" s="56">
        <f t="shared" si="11"/>
        <v>1458.6</v>
      </c>
    </row>
    <row r="216" spans="1:7" x14ac:dyDescent="0.25">
      <c r="A216" s="19"/>
      <c r="B216" s="9" t="s">
        <v>1323</v>
      </c>
      <c r="C216" s="10"/>
      <c r="D216" s="20"/>
      <c r="E216" s="56">
        <f t="shared" si="9"/>
        <v>0</v>
      </c>
      <c r="F216" s="56">
        <f t="shared" si="10"/>
        <v>0</v>
      </c>
      <c r="G216" s="56">
        <f t="shared" si="11"/>
        <v>0</v>
      </c>
    </row>
    <row r="217" spans="1:7" x14ac:dyDescent="0.25">
      <c r="A217" s="18" t="s">
        <v>303</v>
      </c>
      <c r="B217" s="9" t="s">
        <v>302</v>
      </c>
      <c r="C217" s="8" t="s">
        <v>1186</v>
      </c>
      <c r="D217" s="17">
        <v>170</v>
      </c>
      <c r="E217" s="56">
        <f t="shared" si="9"/>
        <v>118.99999999999999</v>
      </c>
      <c r="F217" s="56">
        <f t="shared" si="10"/>
        <v>110.5</v>
      </c>
      <c r="G217" s="56">
        <f t="shared" si="11"/>
        <v>102</v>
      </c>
    </row>
    <row r="218" spans="1:7" x14ac:dyDescent="0.25">
      <c r="A218" s="18" t="s">
        <v>305</v>
      </c>
      <c r="B218" s="9" t="s">
        <v>304</v>
      </c>
      <c r="C218" s="8" t="s">
        <v>1187</v>
      </c>
      <c r="D218" s="17">
        <v>360</v>
      </c>
      <c r="E218" s="56">
        <f t="shared" si="9"/>
        <v>251.99999999999997</v>
      </c>
      <c r="F218" s="56">
        <f t="shared" si="10"/>
        <v>234</v>
      </c>
      <c r="G218" s="56">
        <f t="shared" si="11"/>
        <v>216</v>
      </c>
    </row>
    <row r="219" spans="1:7" x14ac:dyDescent="0.25">
      <c r="A219" s="19"/>
      <c r="B219" s="29" t="s">
        <v>1324</v>
      </c>
      <c r="C219" s="10"/>
      <c r="D219" s="30"/>
      <c r="E219" s="56">
        <f t="shared" si="9"/>
        <v>0</v>
      </c>
      <c r="F219" s="56">
        <f t="shared" si="10"/>
        <v>0</v>
      </c>
      <c r="G219" s="56">
        <f t="shared" si="11"/>
        <v>0</v>
      </c>
    </row>
    <row r="220" spans="1:7" x14ac:dyDescent="0.25">
      <c r="A220" s="21" t="s">
        <v>307</v>
      </c>
      <c r="B220" s="9" t="s">
        <v>306</v>
      </c>
      <c r="C220" s="22"/>
      <c r="D220" s="17">
        <v>6751</v>
      </c>
      <c r="E220" s="56">
        <f t="shared" si="9"/>
        <v>4725.7</v>
      </c>
      <c r="F220" s="56">
        <f t="shared" si="10"/>
        <v>4388.1500000000005</v>
      </c>
      <c r="G220" s="56">
        <f t="shared" si="11"/>
        <v>4050.6</v>
      </c>
    </row>
    <row r="221" spans="1:7" x14ac:dyDescent="0.25">
      <c r="A221" s="21" t="s">
        <v>309</v>
      </c>
      <c r="B221" s="9" t="s">
        <v>308</v>
      </c>
      <c r="C221" s="22"/>
      <c r="D221" s="17">
        <v>6751</v>
      </c>
      <c r="E221" s="56">
        <f t="shared" si="9"/>
        <v>4725.7</v>
      </c>
      <c r="F221" s="56">
        <f t="shared" si="10"/>
        <v>4388.1500000000005</v>
      </c>
      <c r="G221" s="56">
        <f t="shared" si="11"/>
        <v>4050.6</v>
      </c>
    </row>
    <row r="222" spans="1:7" x14ac:dyDescent="0.25">
      <c r="A222" s="21" t="s">
        <v>311</v>
      </c>
      <c r="B222" s="9" t="s">
        <v>310</v>
      </c>
      <c r="C222" s="22"/>
      <c r="D222" s="17">
        <v>6751</v>
      </c>
      <c r="E222" s="56">
        <f t="shared" si="9"/>
        <v>4725.7</v>
      </c>
      <c r="F222" s="56">
        <f t="shared" si="10"/>
        <v>4388.1500000000005</v>
      </c>
      <c r="G222" s="56">
        <f t="shared" si="11"/>
        <v>4050.6</v>
      </c>
    </row>
    <row r="223" spans="1:7" x14ac:dyDescent="0.25">
      <c r="A223" s="21" t="s">
        <v>313</v>
      </c>
      <c r="B223" s="9" t="s">
        <v>312</v>
      </c>
      <c r="C223" s="22"/>
      <c r="D223" s="17">
        <v>6751</v>
      </c>
      <c r="E223" s="56">
        <f t="shared" si="9"/>
        <v>4725.7</v>
      </c>
      <c r="F223" s="56">
        <f t="shared" si="10"/>
        <v>4388.1500000000005</v>
      </c>
      <c r="G223" s="56">
        <f t="shared" si="11"/>
        <v>4050.6</v>
      </c>
    </row>
    <row r="224" spans="1:7" x14ac:dyDescent="0.25">
      <c r="A224" s="21" t="s">
        <v>315</v>
      </c>
      <c r="B224" s="9" t="s">
        <v>314</v>
      </c>
      <c r="C224" s="22"/>
      <c r="D224" s="17">
        <v>7195</v>
      </c>
      <c r="E224" s="56">
        <f t="shared" si="9"/>
        <v>5036.5</v>
      </c>
      <c r="F224" s="56">
        <f t="shared" si="10"/>
        <v>4676.75</v>
      </c>
      <c r="G224" s="56">
        <f t="shared" si="11"/>
        <v>4317</v>
      </c>
    </row>
    <row r="225" spans="1:7" x14ac:dyDescent="0.25">
      <c r="A225" s="21" t="s">
        <v>317</v>
      </c>
      <c r="B225" s="9" t="s">
        <v>316</v>
      </c>
      <c r="C225" s="22"/>
      <c r="D225" s="17">
        <v>7195</v>
      </c>
      <c r="E225" s="56">
        <f t="shared" si="9"/>
        <v>5036.5</v>
      </c>
      <c r="F225" s="56">
        <f t="shared" si="10"/>
        <v>4676.75</v>
      </c>
      <c r="G225" s="56">
        <f t="shared" si="11"/>
        <v>4317</v>
      </c>
    </row>
    <row r="226" spans="1:7" x14ac:dyDescent="0.25">
      <c r="A226" s="21" t="s">
        <v>319</v>
      </c>
      <c r="B226" s="9" t="s">
        <v>318</v>
      </c>
      <c r="C226" s="22"/>
      <c r="D226" s="17">
        <v>7195</v>
      </c>
      <c r="E226" s="56">
        <f t="shared" si="9"/>
        <v>5036.5</v>
      </c>
      <c r="F226" s="56">
        <f t="shared" si="10"/>
        <v>4676.75</v>
      </c>
      <c r="G226" s="56">
        <f t="shared" si="11"/>
        <v>4317</v>
      </c>
    </row>
    <row r="227" spans="1:7" x14ac:dyDescent="0.25">
      <c r="A227" s="21" t="s">
        <v>321</v>
      </c>
      <c r="B227" s="9" t="s">
        <v>320</v>
      </c>
      <c r="C227" s="22"/>
      <c r="D227" s="17">
        <v>7195</v>
      </c>
      <c r="E227" s="56">
        <f t="shared" si="9"/>
        <v>5036.5</v>
      </c>
      <c r="F227" s="56">
        <f t="shared" si="10"/>
        <v>4676.75</v>
      </c>
      <c r="G227" s="56">
        <f t="shared" si="11"/>
        <v>4317</v>
      </c>
    </row>
    <row r="228" spans="1:7" x14ac:dyDescent="0.25">
      <c r="A228" s="21" t="s">
        <v>323</v>
      </c>
      <c r="B228" s="9" t="s">
        <v>322</v>
      </c>
      <c r="C228" s="22"/>
      <c r="D228" s="17">
        <v>8020</v>
      </c>
      <c r="E228" s="56">
        <f t="shared" si="9"/>
        <v>5614</v>
      </c>
      <c r="F228" s="56">
        <f t="shared" si="10"/>
        <v>5213</v>
      </c>
      <c r="G228" s="56">
        <f t="shared" si="11"/>
        <v>4812</v>
      </c>
    </row>
    <row r="229" spans="1:7" x14ac:dyDescent="0.25">
      <c r="A229" s="21" t="s">
        <v>325</v>
      </c>
      <c r="B229" s="9" t="s">
        <v>324</v>
      </c>
      <c r="C229" s="22"/>
      <c r="D229" s="17">
        <v>8020</v>
      </c>
      <c r="E229" s="56">
        <f t="shared" si="9"/>
        <v>5614</v>
      </c>
      <c r="F229" s="56">
        <f t="shared" si="10"/>
        <v>5213</v>
      </c>
      <c r="G229" s="56">
        <f t="shared" si="11"/>
        <v>4812</v>
      </c>
    </row>
    <row r="230" spans="1:7" x14ac:dyDescent="0.25">
      <c r="A230" s="21" t="s">
        <v>327</v>
      </c>
      <c r="B230" s="9" t="s">
        <v>326</v>
      </c>
      <c r="C230" s="22"/>
      <c r="D230" s="17">
        <v>8020</v>
      </c>
      <c r="E230" s="56">
        <f t="shared" si="9"/>
        <v>5614</v>
      </c>
      <c r="F230" s="56">
        <f t="shared" si="10"/>
        <v>5213</v>
      </c>
      <c r="G230" s="56">
        <f t="shared" si="11"/>
        <v>4812</v>
      </c>
    </row>
    <row r="231" spans="1:7" x14ac:dyDescent="0.25">
      <c r="A231" s="21" t="s">
        <v>329</v>
      </c>
      <c r="B231" s="9" t="s">
        <v>328</v>
      </c>
      <c r="C231" s="22"/>
      <c r="D231" s="17">
        <v>8020</v>
      </c>
      <c r="E231" s="56">
        <f t="shared" si="9"/>
        <v>5614</v>
      </c>
      <c r="F231" s="56">
        <f t="shared" si="10"/>
        <v>5213</v>
      </c>
      <c r="G231" s="56">
        <f t="shared" si="11"/>
        <v>4812</v>
      </c>
    </row>
    <row r="232" spans="1:7" x14ac:dyDescent="0.25">
      <c r="A232" s="21" t="s">
        <v>331</v>
      </c>
      <c r="B232" s="9" t="s">
        <v>330</v>
      </c>
      <c r="C232" s="22"/>
      <c r="D232" s="17">
        <v>8464</v>
      </c>
      <c r="E232" s="56">
        <f t="shared" si="9"/>
        <v>5924.7999999999993</v>
      </c>
      <c r="F232" s="56">
        <f t="shared" si="10"/>
        <v>5501.6</v>
      </c>
      <c r="G232" s="56">
        <f t="shared" si="11"/>
        <v>5078.3999999999996</v>
      </c>
    </row>
    <row r="233" spans="1:7" x14ac:dyDescent="0.25">
      <c r="A233" s="21" t="s">
        <v>333</v>
      </c>
      <c r="B233" s="9" t="s">
        <v>332</v>
      </c>
      <c r="C233" s="22"/>
      <c r="D233" s="17">
        <v>8464</v>
      </c>
      <c r="E233" s="56">
        <f t="shared" si="9"/>
        <v>5924.7999999999993</v>
      </c>
      <c r="F233" s="56">
        <f t="shared" si="10"/>
        <v>5501.6</v>
      </c>
      <c r="G233" s="56">
        <f t="shared" si="11"/>
        <v>5078.3999999999996</v>
      </c>
    </row>
    <row r="234" spans="1:7" x14ac:dyDescent="0.25">
      <c r="A234" s="21" t="s">
        <v>335</v>
      </c>
      <c r="B234" s="9" t="s">
        <v>334</v>
      </c>
      <c r="C234" s="22"/>
      <c r="D234" s="17">
        <v>8464</v>
      </c>
      <c r="E234" s="56">
        <f t="shared" si="9"/>
        <v>5924.7999999999993</v>
      </c>
      <c r="F234" s="56">
        <f t="shared" si="10"/>
        <v>5501.6</v>
      </c>
      <c r="G234" s="56">
        <f t="shared" si="11"/>
        <v>5078.3999999999996</v>
      </c>
    </row>
    <row r="235" spans="1:7" x14ac:dyDescent="0.25">
      <c r="A235" s="21" t="s">
        <v>337</v>
      </c>
      <c r="B235" s="9" t="s">
        <v>336</v>
      </c>
      <c r="C235" s="22"/>
      <c r="D235" s="17">
        <v>8464</v>
      </c>
      <c r="E235" s="56">
        <f t="shared" si="9"/>
        <v>5924.7999999999993</v>
      </c>
      <c r="F235" s="56">
        <f t="shared" si="10"/>
        <v>5501.6</v>
      </c>
      <c r="G235" s="56">
        <f t="shared" si="11"/>
        <v>5078.3999999999996</v>
      </c>
    </row>
    <row r="236" spans="1:7" x14ac:dyDescent="0.25">
      <c r="A236" s="21" t="s">
        <v>339</v>
      </c>
      <c r="B236" s="9" t="s">
        <v>338</v>
      </c>
      <c r="C236" s="22"/>
      <c r="D236" s="17">
        <v>7861</v>
      </c>
      <c r="E236" s="56">
        <f t="shared" si="9"/>
        <v>5502.7</v>
      </c>
      <c r="F236" s="56">
        <f t="shared" si="10"/>
        <v>5109.6500000000005</v>
      </c>
      <c r="G236" s="56">
        <f t="shared" si="11"/>
        <v>4716.5999999999995</v>
      </c>
    </row>
    <row r="237" spans="1:7" x14ac:dyDescent="0.25">
      <c r="A237" s="21" t="s">
        <v>341</v>
      </c>
      <c r="B237" s="9" t="s">
        <v>340</v>
      </c>
      <c r="C237" s="22"/>
      <c r="D237" s="17">
        <v>7861</v>
      </c>
      <c r="E237" s="56">
        <f t="shared" si="9"/>
        <v>5502.7</v>
      </c>
      <c r="F237" s="56">
        <f t="shared" si="10"/>
        <v>5109.6500000000005</v>
      </c>
      <c r="G237" s="56">
        <f t="shared" si="11"/>
        <v>4716.5999999999995</v>
      </c>
    </row>
    <row r="238" spans="1:7" x14ac:dyDescent="0.25">
      <c r="A238" s="21" t="s">
        <v>343</v>
      </c>
      <c r="B238" s="9" t="s">
        <v>342</v>
      </c>
      <c r="C238" s="22"/>
      <c r="D238" s="17">
        <v>7861</v>
      </c>
      <c r="E238" s="56">
        <f t="shared" si="9"/>
        <v>5502.7</v>
      </c>
      <c r="F238" s="56">
        <f t="shared" si="10"/>
        <v>5109.6500000000005</v>
      </c>
      <c r="G238" s="56">
        <f t="shared" si="11"/>
        <v>4716.5999999999995</v>
      </c>
    </row>
    <row r="239" spans="1:7" x14ac:dyDescent="0.25">
      <c r="A239" s="21" t="s">
        <v>345</v>
      </c>
      <c r="B239" s="9" t="s">
        <v>344</v>
      </c>
      <c r="C239" s="22"/>
      <c r="D239" s="17">
        <v>7861</v>
      </c>
      <c r="E239" s="56">
        <f t="shared" si="9"/>
        <v>5502.7</v>
      </c>
      <c r="F239" s="56">
        <f t="shared" si="10"/>
        <v>5109.6500000000005</v>
      </c>
      <c r="G239" s="56">
        <f t="shared" si="11"/>
        <v>4716.5999999999995</v>
      </c>
    </row>
    <row r="240" spans="1:7" x14ac:dyDescent="0.25">
      <c r="A240" s="21" t="s">
        <v>347</v>
      </c>
      <c r="B240" s="9" t="s">
        <v>346</v>
      </c>
      <c r="C240" s="22"/>
      <c r="D240" s="17">
        <v>8304</v>
      </c>
      <c r="E240" s="56">
        <f t="shared" si="9"/>
        <v>5812.7999999999993</v>
      </c>
      <c r="F240" s="56">
        <f t="shared" si="10"/>
        <v>5397.6</v>
      </c>
      <c r="G240" s="56">
        <f t="shared" si="11"/>
        <v>4982.3999999999996</v>
      </c>
    </row>
    <row r="241" spans="1:7" x14ac:dyDescent="0.25">
      <c r="A241" s="21" t="s">
        <v>349</v>
      </c>
      <c r="B241" s="9" t="s">
        <v>348</v>
      </c>
      <c r="C241" s="22"/>
      <c r="D241" s="17">
        <v>8304</v>
      </c>
      <c r="E241" s="56">
        <f t="shared" si="9"/>
        <v>5812.7999999999993</v>
      </c>
      <c r="F241" s="56">
        <f t="shared" si="10"/>
        <v>5397.6</v>
      </c>
      <c r="G241" s="56">
        <f t="shared" si="11"/>
        <v>4982.3999999999996</v>
      </c>
    </row>
    <row r="242" spans="1:7" x14ac:dyDescent="0.25">
      <c r="A242" s="21" t="s">
        <v>351</v>
      </c>
      <c r="B242" s="9" t="s">
        <v>350</v>
      </c>
      <c r="C242" s="22"/>
      <c r="D242" s="17">
        <v>8304</v>
      </c>
      <c r="E242" s="56">
        <f t="shared" si="9"/>
        <v>5812.7999999999993</v>
      </c>
      <c r="F242" s="56">
        <f t="shared" si="10"/>
        <v>5397.6</v>
      </c>
      <c r="G242" s="56">
        <f t="shared" si="11"/>
        <v>4982.3999999999996</v>
      </c>
    </row>
    <row r="243" spans="1:7" x14ac:dyDescent="0.25">
      <c r="A243" s="21" t="s">
        <v>353</v>
      </c>
      <c r="B243" s="9" t="s">
        <v>352</v>
      </c>
      <c r="C243" s="22"/>
      <c r="D243" s="17">
        <v>8304</v>
      </c>
      <c r="E243" s="56">
        <f t="shared" si="9"/>
        <v>5812.7999999999993</v>
      </c>
      <c r="F243" s="56">
        <f t="shared" si="10"/>
        <v>5397.6</v>
      </c>
      <c r="G243" s="56">
        <f t="shared" si="11"/>
        <v>4982.3999999999996</v>
      </c>
    </row>
    <row r="244" spans="1:7" x14ac:dyDescent="0.25">
      <c r="A244" s="19"/>
      <c r="B244" s="29" t="s">
        <v>1326</v>
      </c>
      <c r="C244" s="10"/>
      <c r="D244" s="30"/>
      <c r="E244" s="56">
        <f t="shared" si="9"/>
        <v>0</v>
      </c>
      <c r="F244" s="56">
        <f t="shared" si="10"/>
        <v>0</v>
      </c>
      <c r="G244" s="56">
        <f t="shared" si="11"/>
        <v>0</v>
      </c>
    </row>
    <row r="245" spans="1:7" ht="63" x14ac:dyDescent="0.25">
      <c r="A245" s="6" t="s">
        <v>355</v>
      </c>
      <c r="B245" s="9" t="s">
        <v>354</v>
      </c>
      <c r="C245" s="22" t="s">
        <v>1480</v>
      </c>
      <c r="D245" s="17">
        <v>4613</v>
      </c>
      <c r="E245" s="56">
        <f t="shared" si="9"/>
        <v>3229.1</v>
      </c>
      <c r="F245" s="56">
        <f t="shared" si="10"/>
        <v>2998.4500000000003</v>
      </c>
      <c r="G245" s="56">
        <f t="shared" si="11"/>
        <v>2767.7999999999997</v>
      </c>
    </row>
    <row r="246" spans="1:7" ht="63" x14ac:dyDescent="0.25">
      <c r="A246" s="6" t="s">
        <v>357</v>
      </c>
      <c r="B246" s="9" t="s">
        <v>356</v>
      </c>
      <c r="C246" s="22" t="s">
        <v>1481</v>
      </c>
      <c r="D246" s="17">
        <v>4613</v>
      </c>
      <c r="E246" s="56">
        <f t="shared" si="9"/>
        <v>3229.1</v>
      </c>
      <c r="F246" s="56">
        <f t="shared" si="10"/>
        <v>2998.4500000000003</v>
      </c>
      <c r="G246" s="56">
        <f t="shared" si="11"/>
        <v>2767.7999999999997</v>
      </c>
    </row>
    <row r="247" spans="1:7" ht="63" x14ac:dyDescent="0.25">
      <c r="A247" s="6" t="s">
        <v>359</v>
      </c>
      <c r="B247" s="9" t="s">
        <v>358</v>
      </c>
      <c r="C247" s="22" t="s">
        <v>1482</v>
      </c>
      <c r="D247" s="17">
        <v>4613</v>
      </c>
      <c r="E247" s="56">
        <f t="shared" si="9"/>
        <v>3229.1</v>
      </c>
      <c r="F247" s="56">
        <f t="shared" si="10"/>
        <v>2998.4500000000003</v>
      </c>
      <c r="G247" s="56">
        <f t="shared" si="11"/>
        <v>2767.7999999999997</v>
      </c>
    </row>
    <row r="248" spans="1:7" ht="63" x14ac:dyDescent="0.25">
      <c r="A248" s="6" t="s">
        <v>361</v>
      </c>
      <c r="B248" s="9" t="s">
        <v>360</v>
      </c>
      <c r="C248" s="22" t="s">
        <v>1482</v>
      </c>
      <c r="D248" s="17">
        <v>4613</v>
      </c>
      <c r="E248" s="56">
        <f t="shared" si="9"/>
        <v>3229.1</v>
      </c>
      <c r="F248" s="56">
        <f t="shared" si="10"/>
        <v>2998.4500000000003</v>
      </c>
      <c r="G248" s="56">
        <f t="shared" si="11"/>
        <v>2767.7999999999997</v>
      </c>
    </row>
    <row r="249" spans="1:7" ht="47.25" x14ac:dyDescent="0.25">
      <c r="A249" s="6" t="s">
        <v>363</v>
      </c>
      <c r="B249" s="9" t="s">
        <v>362</v>
      </c>
      <c r="C249" s="22" t="s">
        <v>1483</v>
      </c>
      <c r="D249" s="17">
        <v>5172</v>
      </c>
      <c r="E249" s="56">
        <f t="shared" si="9"/>
        <v>3620.3999999999996</v>
      </c>
      <c r="F249" s="56">
        <f t="shared" si="10"/>
        <v>3361.8</v>
      </c>
      <c r="G249" s="56">
        <f t="shared" si="11"/>
        <v>3103.2</v>
      </c>
    </row>
    <row r="250" spans="1:7" ht="47.25" x14ac:dyDescent="0.25">
      <c r="A250" s="6" t="s">
        <v>365</v>
      </c>
      <c r="B250" s="9" t="s">
        <v>364</v>
      </c>
      <c r="C250" s="22" t="s">
        <v>1483</v>
      </c>
      <c r="D250" s="17">
        <v>5172</v>
      </c>
      <c r="E250" s="56">
        <f t="shared" si="9"/>
        <v>3620.3999999999996</v>
      </c>
      <c r="F250" s="56">
        <f t="shared" si="10"/>
        <v>3361.8</v>
      </c>
      <c r="G250" s="56">
        <f t="shared" si="11"/>
        <v>3103.2</v>
      </c>
    </row>
    <row r="251" spans="1:7" ht="47.25" x14ac:dyDescent="0.25">
      <c r="A251" s="6" t="s">
        <v>367</v>
      </c>
      <c r="B251" s="9" t="s">
        <v>366</v>
      </c>
      <c r="C251" s="22" t="s">
        <v>1483</v>
      </c>
      <c r="D251" s="17">
        <v>5172</v>
      </c>
      <c r="E251" s="56">
        <f t="shared" si="9"/>
        <v>3620.3999999999996</v>
      </c>
      <c r="F251" s="56">
        <f t="shared" si="10"/>
        <v>3361.8</v>
      </c>
      <c r="G251" s="56">
        <f t="shared" si="11"/>
        <v>3103.2</v>
      </c>
    </row>
    <row r="252" spans="1:7" ht="47.25" x14ac:dyDescent="0.25">
      <c r="A252" s="6" t="s">
        <v>369</v>
      </c>
      <c r="B252" s="9" t="s">
        <v>368</v>
      </c>
      <c r="C252" s="22" t="s">
        <v>1483</v>
      </c>
      <c r="D252" s="17">
        <v>5172</v>
      </c>
      <c r="E252" s="56">
        <f t="shared" si="9"/>
        <v>3620.3999999999996</v>
      </c>
      <c r="F252" s="56">
        <f t="shared" si="10"/>
        <v>3361.8</v>
      </c>
      <c r="G252" s="56">
        <f t="shared" si="11"/>
        <v>3103.2</v>
      </c>
    </row>
    <row r="253" spans="1:7" ht="47.25" x14ac:dyDescent="0.25">
      <c r="A253" s="6" t="s">
        <v>371</v>
      </c>
      <c r="B253" s="9" t="s">
        <v>370</v>
      </c>
      <c r="C253" s="22" t="s">
        <v>1484</v>
      </c>
      <c r="D253" s="17">
        <v>5926</v>
      </c>
      <c r="E253" s="56">
        <f t="shared" si="9"/>
        <v>4148.2</v>
      </c>
      <c r="F253" s="56">
        <f t="shared" si="10"/>
        <v>3851.9</v>
      </c>
      <c r="G253" s="56">
        <f t="shared" si="11"/>
        <v>3555.6</v>
      </c>
    </row>
    <row r="254" spans="1:7" ht="47.25" x14ac:dyDescent="0.25">
      <c r="A254" s="6" t="s">
        <v>373</v>
      </c>
      <c r="B254" s="9" t="s">
        <v>372</v>
      </c>
      <c r="C254" s="22" t="s">
        <v>1484</v>
      </c>
      <c r="D254" s="17">
        <v>5926</v>
      </c>
      <c r="E254" s="56">
        <f t="shared" si="9"/>
        <v>4148.2</v>
      </c>
      <c r="F254" s="56">
        <f t="shared" si="10"/>
        <v>3851.9</v>
      </c>
      <c r="G254" s="56">
        <f t="shared" si="11"/>
        <v>3555.6</v>
      </c>
    </row>
    <row r="255" spans="1:7" ht="47.25" x14ac:dyDescent="0.25">
      <c r="A255" s="6" t="s">
        <v>375</v>
      </c>
      <c r="B255" s="9" t="s">
        <v>374</v>
      </c>
      <c r="C255" s="22" t="s">
        <v>1484</v>
      </c>
      <c r="D255" s="17">
        <v>5926</v>
      </c>
      <c r="E255" s="56">
        <f t="shared" si="9"/>
        <v>4148.2</v>
      </c>
      <c r="F255" s="56">
        <f t="shared" si="10"/>
        <v>3851.9</v>
      </c>
      <c r="G255" s="56">
        <f t="shared" si="11"/>
        <v>3555.6</v>
      </c>
    </row>
    <row r="256" spans="1:7" ht="47.25" x14ac:dyDescent="0.25">
      <c r="A256" s="6" t="s">
        <v>377</v>
      </c>
      <c r="B256" s="9" t="s">
        <v>376</v>
      </c>
      <c r="C256" s="22" t="s">
        <v>1484</v>
      </c>
      <c r="D256" s="17">
        <v>5926</v>
      </c>
      <c r="E256" s="56">
        <f t="shared" si="9"/>
        <v>4148.2</v>
      </c>
      <c r="F256" s="56">
        <f t="shared" si="10"/>
        <v>3851.9</v>
      </c>
      <c r="G256" s="56">
        <f t="shared" si="11"/>
        <v>3555.6</v>
      </c>
    </row>
    <row r="257" spans="1:7" ht="47.25" x14ac:dyDescent="0.25">
      <c r="A257" s="6" t="s">
        <v>379</v>
      </c>
      <c r="B257" s="9" t="s">
        <v>378</v>
      </c>
      <c r="C257" s="22" t="s">
        <v>1484</v>
      </c>
      <c r="D257" s="17">
        <v>6432</v>
      </c>
      <c r="E257" s="56">
        <f t="shared" si="9"/>
        <v>4502.3999999999996</v>
      </c>
      <c r="F257" s="56">
        <f t="shared" si="10"/>
        <v>4180.8</v>
      </c>
      <c r="G257" s="56">
        <f t="shared" si="11"/>
        <v>3859.2</v>
      </c>
    </row>
    <row r="258" spans="1:7" ht="47.25" x14ac:dyDescent="0.25">
      <c r="A258" s="6" t="s">
        <v>381</v>
      </c>
      <c r="B258" s="9" t="s">
        <v>380</v>
      </c>
      <c r="C258" s="22" t="s">
        <v>1484</v>
      </c>
      <c r="D258" s="17">
        <v>6432</v>
      </c>
      <c r="E258" s="56">
        <f t="shared" si="9"/>
        <v>4502.3999999999996</v>
      </c>
      <c r="F258" s="56">
        <f t="shared" si="10"/>
        <v>4180.8</v>
      </c>
      <c r="G258" s="56">
        <f t="shared" si="11"/>
        <v>3859.2</v>
      </c>
    </row>
    <row r="259" spans="1:7" ht="47.25" x14ac:dyDescent="0.25">
      <c r="A259" s="6" t="s">
        <v>383</v>
      </c>
      <c r="B259" s="9" t="s">
        <v>382</v>
      </c>
      <c r="C259" s="22" t="s">
        <v>1484</v>
      </c>
      <c r="D259" s="17">
        <v>6432</v>
      </c>
      <c r="E259" s="56">
        <f t="shared" si="9"/>
        <v>4502.3999999999996</v>
      </c>
      <c r="F259" s="56">
        <f t="shared" si="10"/>
        <v>4180.8</v>
      </c>
      <c r="G259" s="56">
        <f t="shared" si="11"/>
        <v>3859.2</v>
      </c>
    </row>
    <row r="260" spans="1:7" ht="47.25" x14ac:dyDescent="0.25">
      <c r="A260" s="6" t="s">
        <v>385</v>
      </c>
      <c r="B260" s="9" t="s">
        <v>384</v>
      </c>
      <c r="C260" s="22" t="s">
        <v>1484</v>
      </c>
      <c r="D260" s="17">
        <v>6432</v>
      </c>
      <c r="E260" s="56">
        <f t="shared" si="9"/>
        <v>4502.3999999999996</v>
      </c>
      <c r="F260" s="56">
        <f t="shared" si="10"/>
        <v>4180.8</v>
      </c>
      <c r="G260" s="56">
        <f t="shared" si="11"/>
        <v>3859.2</v>
      </c>
    </row>
    <row r="261" spans="1:7" ht="47.25" x14ac:dyDescent="0.25">
      <c r="A261" s="6" t="s">
        <v>387</v>
      </c>
      <c r="B261" s="9" t="s">
        <v>386</v>
      </c>
      <c r="C261" s="22" t="s">
        <v>1484</v>
      </c>
      <c r="D261" s="17">
        <v>5820</v>
      </c>
      <c r="E261" s="56">
        <f t="shared" si="9"/>
        <v>4073.9999999999995</v>
      </c>
      <c r="F261" s="56">
        <f t="shared" si="10"/>
        <v>3783</v>
      </c>
      <c r="G261" s="56">
        <f t="shared" si="11"/>
        <v>3492</v>
      </c>
    </row>
    <row r="262" spans="1:7" ht="47.25" x14ac:dyDescent="0.25">
      <c r="A262" s="6" t="s">
        <v>389</v>
      </c>
      <c r="B262" s="9" t="s">
        <v>388</v>
      </c>
      <c r="C262" s="22" t="s">
        <v>1484</v>
      </c>
      <c r="D262" s="17">
        <v>5820</v>
      </c>
      <c r="E262" s="56">
        <f t="shared" si="9"/>
        <v>4073.9999999999995</v>
      </c>
      <c r="F262" s="56">
        <f t="shared" si="10"/>
        <v>3783</v>
      </c>
      <c r="G262" s="56">
        <f t="shared" si="11"/>
        <v>3492</v>
      </c>
    </row>
    <row r="263" spans="1:7" ht="47.25" x14ac:dyDescent="0.25">
      <c r="A263" s="31" t="s">
        <v>391</v>
      </c>
      <c r="B263" s="9" t="s">
        <v>390</v>
      </c>
      <c r="C263" s="22" t="s">
        <v>1485</v>
      </c>
      <c r="D263" s="17">
        <v>5820</v>
      </c>
      <c r="E263" s="56">
        <f t="shared" si="9"/>
        <v>4073.9999999999995</v>
      </c>
      <c r="F263" s="56">
        <f t="shared" si="10"/>
        <v>3783</v>
      </c>
      <c r="G263" s="56">
        <f t="shared" si="11"/>
        <v>3492</v>
      </c>
    </row>
    <row r="264" spans="1:7" ht="47.25" x14ac:dyDescent="0.25">
      <c r="A264" s="31" t="s">
        <v>393</v>
      </c>
      <c r="B264" s="9" t="s">
        <v>392</v>
      </c>
      <c r="C264" s="22" t="s">
        <v>1485</v>
      </c>
      <c r="D264" s="17">
        <v>5820</v>
      </c>
      <c r="E264" s="56">
        <f t="shared" si="9"/>
        <v>4073.9999999999995</v>
      </c>
      <c r="F264" s="56">
        <f t="shared" si="10"/>
        <v>3783</v>
      </c>
      <c r="G264" s="56">
        <f t="shared" si="11"/>
        <v>3492</v>
      </c>
    </row>
    <row r="265" spans="1:7" ht="47.25" x14ac:dyDescent="0.25">
      <c r="A265" s="6" t="s">
        <v>395</v>
      </c>
      <c r="B265" s="9" t="s">
        <v>394</v>
      </c>
      <c r="C265" s="22" t="s">
        <v>1485</v>
      </c>
      <c r="D265" s="17">
        <v>6281</v>
      </c>
      <c r="E265" s="56">
        <f t="shared" si="9"/>
        <v>4396.7</v>
      </c>
      <c r="F265" s="56">
        <f t="shared" si="10"/>
        <v>4082.65</v>
      </c>
      <c r="G265" s="56">
        <f t="shared" si="11"/>
        <v>3768.6</v>
      </c>
    </row>
    <row r="266" spans="1:7" ht="47.25" x14ac:dyDescent="0.25">
      <c r="A266" s="6" t="s">
        <v>397</v>
      </c>
      <c r="B266" s="9" t="s">
        <v>396</v>
      </c>
      <c r="C266" s="22" t="s">
        <v>1485</v>
      </c>
      <c r="D266" s="17">
        <v>6281</v>
      </c>
      <c r="E266" s="56">
        <f t="shared" si="9"/>
        <v>4396.7</v>
      </c>
      <c r="F266" s="56">
        <f t="shared" si="10"/>
        <v>4082.65</v>
      </c>
      <c r="G266" s="56">
        <f t="shared" si="11"/>
        <v>3768.6</v>
      </c>
    </row>
    <row r="267" spans="1:7" ht="47.25" x14ac:dyDescent="0.25">
      <c r="A267" s="31" t="s">
        <v>399</v>
      </c>
      <c r="B267" s="9" t="s">
        <v>398</v>
      </c>
      <c r="C267" s="22" t="s">
        <v>1485</v>
      </c>
      <c r="D267" s="17">
        <v>6281</v>
      </c>
      <c r="E267" s="56">
        <f t="shared" si="9"/>
        <v>4396.7</v>
      </c>
      <c r="F267" s="56">
        <f t="shared" si="10"/>
        <v>4082.65</v>
      </c>
      <c r="G267" s="56">
        <f t="shared" si="11"/>
        <v>3768.6</v>
      </c>
    </row>
    <row r="268" spans="1:7" ht="47.25" x14ac:dyDescent="0.25">
      <c r="A268" s="31" t="s">
        <v>401</v>
      </c>
      <c r="B268" s="9" t="s">
        <v>400</v>
      </c>
      <c r="C268" s="22" t="s">
        <v>1485</v>
      </c>
      <c r="D268" s="17">
        <v>6281</v>
      </c>
      <c r="E268" s="56">
        <f t="shared" si="9"/>
        <v>4396.7</v>
      </c>
      <c r="F268" s="56">
        <f t="shared" si="10"/>
        <v>4082.65</v>
      </c>
      <c r="G268" s="56">
        <f t="shared" si="11"/>
        <v>3768.6</v>
      </c>
    </row>
    <row r="269" spans="1:7" x14ac:dyDescent="0.25">
      <c r="A269" s="19"/>
      <c r="B269" s="29" t="s">
        <v>1327</v>
      </c>
      <c r="C269" s="10"/>
      <c r="D269" s="30"/>
      <c r="E269" s="56">
        <f t="shared" si="9"/>
        <v>0</v>
      </c>
      <c r="F269" s="56">
        <f t="shared" si="10"/>
        <v>0</v>
      </c>
      <c r="G269" s="56">
        <f t="shared" si="11"/>
        <v>0</v>
      </c>
    </row>
    <row r="270" spans="1:7" x14ac:dyDescent="0.25">
      <c r="A270" s="5" t="s">
        <v>403</v>
      </c>
      <c r="B270" s="9" t="s">
        <v>402</v>
      </c>
      <c r="C270" s="8" t="s">
        <v>1191</v>
      </c>
      <c r="D270" s="17">
        <v>3873</v>
      </c>
      <c r="E270" s="56">
        <f t="shared" ref="E270:E333" si="12">D270*0.7</f>
        <v>2711.1</v>
      </c>
      <c r="F270" s="56">
        <f t="shared" ref="F270:F333" si="13">D270*0.65</f>
        <v>2517.4500000000003</v>
      </c>
      <c r="G270" s="56">
        <f t="shared" ref="G270:G333" si="14">D270*0.6</f>
        <v>2323.7999999999997</v>
      </c>
    </row>
    <row r="271" spans="1:7" x14ac:dyDescent="0.25">
      <c r="A271" s="5" t="s">
        <v>405</v>
      </c>
      <c r="B271" s="9" t="s">
        <v>404</v>
      </c>
      <c r="C271" s="8" t="s">
        <v>1188</v>
      </c>
      <c r="D271" s="17">
        <v>3873</v>
      </c>
      <c r="E271" s="56">
        <f t="shared" si="12"/>
        <v>2711.1</v>
      </c>
      <c r="F271" s="56">
        <f t="shared" si="13"/>
        <v>2517.4500000000003</v>
      </c>
      <c r="G271" s="56">
        <f t="shared" si="14"/>
        <v>2323.7999999999997</v>
      </c>
    </row>
    <row r="272" spans="1:7" x14ac:dyDescent="0.25">
      <c r="A272" s="5" t="s">
        <v>407</v>
      </c>
      <c r="B272" s="9" t="s">
        <v>406</v>
      </c>
      <c r="C272" s="8" t="s">
        <v>1192</v>
      </c>
      <c r="D272" s="17">
        <v>3873</v>
      </c>
      <c r="E272" s="56">
        <f t="shared" si="12"/>
        <v>2711.1</v>
      </c>
      <c r="F272" s="56">
        <f t="shared" si="13"/>
        <v>2517.4500000000003</v>
      </c>
      <c r="G272" s="56">
        <f t="shared" si="14"/>
        <v>2323.7999999999997</v>
      </c>
    </row>
    <row r="273" spans="1:7" x14ac:dyDescent="0.25">
      <c r="A273" s="5" t="s">
        <v>409</v>
      </c>
      <c r="B273" s="9" t="s">
        <v>408</v>
      </c>
      <c r="C273" s="8" t="s">
        <v>1189</v>
      </c>
      <c r="D273" s="17">
        <v>3873</v>
      </c>
      <c r="E273" s="56">
        <f t="shared" si="12"/>
        <v>2711.1</v>
      </c>
      <c r="F273" s="56">
        <f t="shared" si="13"/>
        <v>2517.4500000000003</v>
      </c>
      <c r="G273" s="56">
        <f t="shared" si="14"/>
        <v>2323.7999999999997</v>
      </c>
    </row>
    <row r="274" spans="1:7" ht="31.5" x14ac:dyDescent="0.25">
      <c r="A274" s="5" t="s">
        <v>411</v>
      </c>
      <c r="B274" s="9" t="s">
        <v>410</v>
      </c>
      <c r="C274" s="8" t="s">
        <v>1193</v>
      </c>
      <c r="D274" s="17">
        <v>4272</v>
      </c>
      <c r="E274" s="56">
        <f t="shared" si="12"/>
        <v>2990.3999999999996</v>
      </c>
      <c r="F274" s="56">
        <f t="shared" si="13"/>
        <v>2776.8</v>
      </c>
      <c r="G274" s="56">
        <f t="shared" si="14"/>
        <v>2563.1999999999998</v>
      </c>
    </row>
    <row r="275" spans="1:7" ht="31.5" x14ac:dyDescent="0.25">
      <c r="A275" s="5" t="s">
        <v>413</v>
      </c>
      <c r="B275" s="9" t="s">
        <v>412</v>
      </c>
      <c r="C275" s="8" t="s">
        <v>1190</v>
      </c>
      <c r="D275" s="17">
        <v>4272</v>
      </c>
      <c r="E275" s="56">
        <f t="shared" si="12"/>
        <v>2990.3999999999996</v>
      </c>
      <c r="F275" s="56">
        <f t="shared" si="13"/>
        <v>2776.8</v>
      </c>
      <c r="G275" s="56">
        <f t="shared" si="14"/>
        <v>2563.1999999999998</v>
      </c>
    </row>
    <row r="276" spans="1:7" ht="31.5" x14ac:dyDescent="0.25">
      <c r="A276" s="5" t="s">
        <v>415</v>
      </c>
      <c r="B276" s="9" t="s">
        <v>414</v>
      </c>
      <c r="C276" s="8" t="s">
        <v>1194</v>
      </c>
      <c r="D276" s="17">
        <v>4272</v>
      </c>
      <c r="E276" s="56">
        <f t="shared" si="12"/>
        <v>2990.3999999999996</v>
      </c>
      <c r="F276" s="56">
        <f t="shared" si="13"/>
        <v>2776.8</v>
      </c>
      <c r="G276" s="56">
        <f t="shared" si="14"/>
        <v>2563.1999999999998</v>
      </c>
    </row>
    <row r="277" spans="1:7" ht="31.5" x14ac:dyDescent="0.25">
      <c r="A277" s="5" t="s">
        <v>417</v>
      </c>
      <c r="B277" s="9" t="s">
        <v>416</v>
      </c>
      <c r="C277" s="8" t="s">
        <v>1195</v>
      </c>
      <c r="D277" s="17">
        <v>4272</v>
      </c>
      <c r="E277" s="56">
        <f t="shared" si="12"/>
        <v>2990.3999999999996</v>
      </c>
      <c r="F277" s="56">
        <f t="shared" si="13"/>
        <v>2776.8</v>
      </c>
      <c r="G277" s="56">
        <f t="shared" si="14"/>
        <v>2563.1999999999998</v>
      </c>
    </row>
    <row r="278" spans="1:7" x14ac:dyDescent="0.25">
      <c r="A278" s="5" t="s">
        <v>419</v>
      </c>
      <c r="B278" s="9" t="s">
        <v>418</v>
      </c>
      <c r="C278" s="8" t="s">
        <v>1196</v>
      </c>
      <c r="D278" s="17">
        <v>4778</v>
      </c>
      <c r="E278" s="56">
        <f t="shared" si="12"/>
        <v>3344.6</v>
      </c>
      <c r="F278" s="56">
        <f t="shared" si="13"/>
        <v>3105.7000000000003</v>
      </c>
      <c r="G278" s="56">
        <f t="shared" si="14"/>
        <v>2866.7999999999997</v>
      </c>
    </row>
    <row r="279" spans="1:7" ht="31.5" x14ac:dyDescent="0.25">
      <c r="A279" s="5" t="s">
        <v>421</v>
      </c>
      <c r="B279" s="9" t="s">
        <v>420</v>
      </c>
      <c r="C279" s="8" t="s">
        <v>1197</v>
      </c>
      <c r="D279" s="17">
        <v>4778</v>
      </c>
      <c r="E279" s="56">
        <f t="shared" si="12"/>
        <v>3344.6</v>
      </c>
      <c r="F279" s="56">
        <f t="shared" si="13"/>
        <v>3105.7000000000003</v>
      </c>
      <c r="G279" s="56">
        <f t="shared" si="14"/>
        <v>2866.7999999999997</v>
      </c>
    </row>
    <row r="280" spans="1:7" x14ac:dyDescent="0.25">
      <c r="A280" s="5" t="s">
        <v>423</v>
      </c>
      <c r="B280" s="9" t="s">
        <v>422</v>
      </c>
      <c r="C280" s="8" t="s">
        <v>1198</v>
      </c>
      <c r="D280" s="17">
        <v>4778</v>
      </c>
      <c r="E280" s="56">
        <f t="shared" si="12"/>
        <v>3344.6</v>
      </c>
      <c r="F280" s="56">
        <f t="shared" si="13"/>
        <v>3105.7000000000003</v>
      </c>
      <c r="G280" s="56">
        <f t="shared" si="14"/>
        <v>2866.7999999999997</v>
      </c>
    </row>
    <row r="281" spans="1:7" ht="31.5" x14ac:dyDescent="0.25">
      <c r="A281" s="5" t="s">
        <v>425</v>
      </c>
      <c r="B281" s="9" t="s">
        <v>424</v>
      </c>
      <c r="C281" s="8" t="s">
        <v>1199</v>
      </c>
      <c r="D281" s="17">
        <v>4778</v>
      </c>
      <c r="E281" s="56">
        <f t="shared" si="12"/>
        <v>3344.6</v>
      </c>
      <c r="F281" s="56">
        <f t="shared" si="13"/>
        <v>3105.7000000000003</v>
      </c>
      <c r="G281" s="56">
        <f t="shared" si="14"/>
        <v>2866.7999999999997</v>
      </c>
    </row>
    <row r="282" spans="1:7" ht="31.5" x14ac:dyDescent="0.25">
      <c r="A282" s="5" t="s">
        <v>427</v>
      </c>
      <c r="B282" s="9" t="s">
        <v>426</v>
      </c>
      <c r="C282" s="8" t="s">
        <v>1200</v>
      </c>
      <c r="D282" s="17">
        <v>5177</v>
      </c>
      <c r="E282" s="56">
        <f t="shared" si="12"/>
        <v>3623.8999999999996</v>
      </c>
      <c r="F282" s="56">
        <f t="shared" si="13"/>
        <v>3365.05</v>
      </c>
      <c r="G282" s="56">
        <f t="shared" si="14"/>
        <v>3106.2</v>
      </c>
    </row>
    <row r="283" spans="1:7" ht="31.5" x14ac:dyDescent="0.25">
      <c r="A283" s="5" t="s">
        <v>429</v>
      </c>
      <c r="B283" s="9" t="s">
        <v>428</v>
      </c>
      <c r="C283" s="8" t="s">
        <v>1201</v>
      </c>
      <c r="D283" s="17">
        <v>5177</v>
      </c>
      <c r="E283" s="56">
        <f t="shared" si="12"/>
        <v>3623.8999999999996</v>
      </c>
      <c r="F283" s="56">
        <f t="shared" si="13"/>
        <v>3365.05</v>
      </c>
      <c r="G283" s="56">
        <f t="shared" si="14"/>
        <v>3106.2</v>
      </c>
    </row>
    <row r="284" spans="1:7" ht="31.5" x14ac:dyDescent="0.25">
      <c r="A284" s="5" t="s">
        <v>431</v>
      </c>
      <c r="B284" s="9" t="s">
        <v>430</v>
      </c>
      <c r="C284" s="8" t="s">
        <v>1202</v>
      </c>
      <c r="D284" s="17">
        <v>5177</v>
      </c>
      <c r="E284" s="56">
        <f t="shared" si="12"/>
        <v>3623.8999999999996</v>
      </c>
      <c r="F284" s="56">
        <f t="shared" si="13"/>
        <v>3365.05</v>
      </c>
      <c r="G284" s="56">
        <f t="shared" si="14"/>
        <v>3106.2</v>
      </c>
    </row>
    <row r="285" spans="1:7" ht="31.5" x14ac:dyDescent="0.25">
      <c r="A285" s="5" t="s">
        <v>433</v>
      </c>
      <c r="B285" s="9" t="s">
        <v>432</v>
      </c>
      <c r="C285" s="8" t="s">
        <v>1203</v>
      </c>
      <c r="D285" s="17">
        <v>5177</v>
      </c>
      <c r="E285" s="56">
        <f t="shared" si="12"/>
        <v>3623.8999999999996</v>
      </c>
      <c r="F285" s="56">
        <f t="shared" si="13"/>
        <v>3365.05</v>
      </c>
      <c r="G285" s="56">
        <f t="shared" si="14"/>
        <v>3106.2</v>
      </c>
    </row>
    <row r="286" spans="1:7" x14ac:dyDescent="0.25">
      <c r="A286" s="19"/>
      <c r="B286" s="29" t="s">
        <v>1328</v>
      </c>
      <c r="C286" s="10"/>
      <c r="D286" s="20"/>
      <c r="E286" s="56">
        <f t="shared" si="12"/>
        <v>0</v>
      </c>
      <c r="F286" s="56">
        <f t="shared" si="13"/>
        <v>0</v>
      </c>
      <c r="G286" s="56">
        <f t="shared" si="14"/>
        <v>0</v>
      </c>
    </row>
    <row r="287" spans="1:7" ht="31.5" x14ac:dyDescent="0.25">
      <c r="A287" s="5" t="s">
        <v>435</v>
      </c>
      <c r="B287" s="9" t="s">
        <v>434</v>
      </c>
      <c r="C287" s="8" t="s">
        <v>1298</v>
      </c>
      <c r="D287" s="17">
        <v>2333</v>
      </c>
      <c r="E287" s="56">
        <f t="shared" si="12"/>
        <v>1633.1</v>
      </c>
      <c r="F287" s="56">
        <f t="shared" si="13"/>
        <v>1516.45</v>
      </c>
      <c r="G287" s="56">
        <f t="shared" si="14"/>
        <v>1399.8</v>
      </c>
    </row>
    <row r="288" spans="1:7" ht="31.5" x14ac:dyDescent="0.25">
      <c r="A288" s="5" t="s">
        <v>437</v>
      </c>
      <c r="B288" s="9" t="s">
        <v>436</v>
      </c>
      <c r="C288" s="8" t="s">
        <v>1299</v>
      </c>
      <c r="D288" s="17">
        <v>2333</v>
      </c>
      <c r="E288" s="56">
        <f t="shared" si="12"/>
        <v>1633.1</v>
      </c>
      <c r="F288" s="56">
        <f t="shared" si="13"/>
        <v>1516.45</v>
      </c>
      <c r="G288" s="56">
        <f t="shared" si="14"/>
        <v>1399.8</v>
      </c>
    </row>
    <row r="289" spans="1:7" x14ac:dyDescent="0.25">
      <c r="A289" s="9" t="s">
        <v>1300</v>
      </c>
      <c r="B289" s="6"/>
      <c r="C289" s="6"/>
      <c r="D289" s="32"/>
      <c r="E289" s="56">
        <f t="shared" si="12"/>
        <v>0</v>
      </c>
      <c r="F289" s="56">
        <f t="shared" si="13"/>
        <v>0</v>
      </c>
      <c r="G289" s="56">
        <f t="shared" si="14"/>
        <v>0</v>
      </c>
    </row>
    <row r="290" spans="1:7" x14ac:dyDescent="0.25">
      <c r="A290" s="9"/>
      <c r="B290" s="6" t="s">
        <v>1486</v>
      </c>
      <c r="C290" s="6"/>
      <c r="D290" s="32"/>
      <c r="E290" s="56">
        <f t="shared" si="12"/>
        <v>0</v>
      </c>
      <c r="F290" s="56">
        <f t="shared" si="13"/>
        <v>0</v>
      </c>
      <c r="G290" s="56">
        <f t="shared" si="14"/>
        <v>0</v>
      </c>
    </row>
    <row r="291" spans="1:7" ht="31.5" x14ac:dyDescent="0.25">
      <c r="A291" s="5" t="s">
        <v>1487</v>
      </c>
      <c r="B291" s="9" t="s">
        <v>1488</v>
      </c>
      <c r="C291" s="8" t="s">
        <v>1489</v>
      </c>
      <c r="D291" s="17">
        <v>1406</v>
      </c>
      <c r="E291" s="56">
        <f t="shared" si="12"/>
        <v>984.19999999999993</v>
      </c>
      <c r="F291" s="56">
        <f t="shared" si="13"/>
        <v>913.9</v>
      </c>
      <c r="G291" s="56">
        <f t="shared" si="14"/>
        <v>843.6</v>
      </c>
    </row>
    <row r="292" spans="1:7" x14ac:dyDescent="0.25">
      <c r="A292" s="5" t="s">
        <v>1490</v>
      </c>
      <c r="B292" s="9" t="s">
        <v>1491</v>
      </c>
      <c r="C292" s="8" t="s">
        <v>1492</v>
      </c>
      <c r="D292" s="17">
        <v>489</v>
      </c>
      <c r="E292" s="56">
        <f t="shared" si="12"/>
        <v>342.29999999999995</v>
      </c>
      <c r="F292" s="56">
        <f t="shared" si="13"/>
        <v>317.85000000000002</v>
      </c>
      <c r="G292" s="56">
        <f t="shared" si="14"/>
        <v>293.39999999999998</v>
      </c>
    </row>
    <row r="293" spans="1:7" x14ac:dyDescent="0.25">
      <c r="A293" s="5" t="s">
        <v>1493</v>
      </c>
      <c r="B293" s="9" t="s">
        <v>1494</v>
      </c>
      <c r="C293" s="8" t="s">
        <v>1495</v>
      </c>
      <c r="D293" s="17">
        <v>36</v>
      </c>
      <c r="E293" s="56">
        <f t="shared" si="12"/>
        <v>25.2</v>
      </c>
      <c r="F293" s="56">
        <f t="shared" si="13"/>
        <v>23.400000000000002</v>
      </c>
      <c r="G293" s="56">
        <f t="shared" si="14"/>
        <v>21.599999999999998</v>
      </c>
    </row>
    <row r="294" spans="1:7" x14ac:dyDescent="0.25">
      <c r="A294" s="5" t="s">
        <v>1496</v>
      </c>
      <c r="B294" s="9" t="s">
        <v>1497</v>
      </c>
      <c r="C294" s="8" t="s">
        <v>1498</v>
      </c>
      <c r="D294" s="17">
        <v>36</v>
      </c>
      <c r="E294" s="56">
        <f t="shared" si="12"/>
        <v>25.2</v>
      </c>
      <c r="F294" s="56">
        <f t="shared" si="13"/>
        <v>23.400000000000002</v>
      </c>
      <c r="G294" s="56">
        <f t="shared" si="14"/>
        <v>21.599999999999998</v>
      </c>
    </row>
    <row r="295" spans="1:7" x14ac:dyDescent="0.25">
      <c r="A295" s="5" t="s">
        <v>1499</v>
      </c>
      <c r="B295" s="9" t="s">
        <v>1500</v>
      </c>
      <c r="C295" s="8" t="s">
        <v>1501</v>
      </c>
      <c r="D295" s="17">
        <v>60</v>
      </c>
      <c r="E295" s="56">
        <f t="shared" si="12"/>
        <v>42</v>
      </c>
      <c r="F295" s="56">
        <f t="shared" si="13"/>
        <v>39</v>
      </c>
      <c r="G295" s="56">
        <f t="shared" si="14"/>
        <v>36</v>
      </c>
    </row>
    <row r="296" spans="1:7" x14ac:dyDescent="0.25">
      <c r="A296" s="5" t="s">
        <v>1502</v>
      </c>
      <c r="B296" s="9" t="s">
        <v>1503</v>
      </c>
      <c r="C296" s="8" t="s">
        <v>1504</v>
      </c>
      <c r="D296" s="17">
        <v>37</v>
      </c>
      <c r="E296" s="56">
        <f t="shared" si="12"/>
        <v>25.9</v>
      </c>
      <c r="F296" s="56">
        <f t="shared" si="13"/>
        <v>24.05</v>
      </c>
      <c r="G296" s="56">
        <f t="shared" si="14"/>
        <v>22.2</v>
      </c>
    </row>
    <row r="297" spans="1:7" x14ac:dyDescent="0.25">
      <c r="A297" s="5" t="s">
        <v>1505</v>
      </c>
      <c r="B297" s="9" t="s">
        <v>1506</v>
      </c>
      <c r="C297" s="8" t="s">
        <v>1507</v>
      </c>
      <c r="D297" s="17">
        <v>53</v>
      </c>
      <c r="E297" s="56">
        <f t="shared" si="12"/>
        <v>37.099999999999994</v>
      </c>
      <c r="F297" s="56">
        <f t="shared" si="13"/>
        <v>34.450000000000003</v>
      </c>
      <c r="G297" s="56">
        <f t="shared" si="14"/>
        <v>31.799999999999997</v>
      </c>
    </row>
    <row r="298" spans="1:7" x14ac:dyDescent="0.25">
      <c r="A298" s="6"/>
      <c r="B298" s="29" t="s">
        <v>1301</v>
      </c>
      <c r="C298" s="33"/>
      <c r="D298" s="34"/>
      <c r="E298" s="56">
        <f t="shared" si="12"/>
        <v>0</v>
      </c>
      <c r="F298" s="56">
        <f t="shared" si="13"/>
        <v>0</v>
      </c>
      <c r="G298" s="56">
        <f t="shared" si="14"/>
        <v>0</v>
      </c>
    </row>
    <row r="299" spans="1:7" ht="78.75" x14ac:dyDescent="0.25">
      <c r="A299" s="5" t="s">
        <v>522</v>
      </c>
      <c r="B299" s="9" t="s">
        <v>521</v>
      </c>
      <c r="C299" s="8" t="s">
        <v>1013</v>
      </c>
      <c r="D299" s="17">
        <v>4742</v>
      </c>
      <c r="E299" s="56">
        <f t="shared" si="12"/>
        <v>3319.3999999999996</v>
      </c>
      <c r="F299" s="56">
        <f t="shared" si="13"/>
        <v>3082.3</v>
      </c>
      <c r="G299" s="56">
        <f t="shared" si="14"/>
        <v>2845.2</v>
      </c>
    </row>
    <row r="300" spans="1:7" ht="78.75" x14ac:dyDescent="0.25">
      <c r="A300" s="5" t="s">
        <v>524</v>
      </c>
      <c r="B300" s="9" t="s">
        <v>523</v>
      </c>
      <c r="C300" s="8" t="s">
        <v>1014</v>
      </c>
      <c r="D300" s="17">
        <v>4742</v>
      </c>
      <c r="E300" s="56">
        <f t="shared" si="12"/>
        <v>3319.3999999999996</v>
      </c>
      <c r="F300" s="56">
        <f t="shared" si="13"/>
        <v>3082.3</v>
      </c>
      <c r="G300" s="56">
        <f t="shared" si="14"/>
        <v>2845.2</v>
      </c>
    </row>
    <row r="301" spans="1:7" ht="31.5" x14ac:dyDescent="0.25">
      <c r="A301" s="5" t="s">
        <v>526</v>
      </c>
      <c r="B301" s="9" t="s">
        <v>525</v>
      </c>
      <c r="C301" s="8" t="s">
        <v>1092</v>
      </c>
      <c r="D301" s="17">
        <v>1195</v>
      </c>
      <c r="E301" s="56">
        <f t="shared" si="12"/>
        <v>836.5</v>
      </c>
      <c r="F301" s="56">
        <f t="shared" si="13"/>
        <v>776.75</v>
      </c>
      <c r="G301" s="56">
        <f t="shared" si="14"/>
        <v>717</v>
      </c>
    </row>
    <row r="302" spans="1:7" ht="31.5" x14ac:dyDescent="0.25">
      <c r="A302" s="5" t="s">
        <v>528</v>
      </c>
      <c r="B302" s="9" t="s">
        <v>527</v>
      </c>
      <c r="C302" s="8" t="s">
        <v>1093</v>
      </c>
      <c r="D302" s="17">
        <v>1195</v>
      </c>
      <c r="E302" s="56">
        <f t="shared" si="12"/>
        <v>836.5</v>
      </c>
      <c r="F302" s="56">
        <f t="shared" si="13"/>
        <v>776.75</v>
      </c>
      <c r="G302" s="56">
        <f t="shared" si="14"/>
        <v>717</v>
      </c>
    </row>
    <row r="303" spans="1:7" x14ac:dyDescent="0.25">
      <c r="A303" s="5" t="s">
        <v>530</v>
      </c>
      <c r="B303" s="9" t="s">
        <v>529</v>
      </c>
      <c r="C303" s="8" t="s">
        <v>1020</v>
      </c>
      <c r="D303" s="17">
        <v>990</v>
      </c>
      <c r="E303" s="56">
        <f t="shared" si="12"/>
        <v>693</v>
      </c>
      <c r="F303" s="56">
        <f t="shared" si="13"/>
        <v>643.5</v>
      </c>
      <c r="G303" s="56">
        <f t="shared" si="14"/>
        <v>594</v>
      </c>
    </row>
    <row r="304" spans="1:7" x14ac:dyDescent="0.25">
      <c r="A304" s="5" t="s">
        <v>532</v>
      </c>
      <c r="B304" s="9" t="s">
        <v>531</v>
      </c>
      <c r="C304" s="8" t="s">
        <v>1001</v>
      </c>
      <c r="D304" s="17">
        <v>99</v>
      </c>
      <c r="E304" s="56">
        <f t="shared" si="12"/>
        <v>69.3</v>
      </c>
      <c r="F304" s="56">
        <f t="shared" si="13"/>
        <v>64.350000000000009</v>
      </c>
      <c r="G304" s="56">
        <f t="shared" si="14"/>
        <v>59.4</v>
      </c>
    </row>
    <row r="305" spans="1:7" x14ac:dyDescent="0.25">
      <c r="A305" s="5" t="s">
        <v>534</v>
      </c>
      <c r="B305" s="9" t="s">
        <v>533</v>
      </c>
      <c r="C305" s="8" t="s">
        <v>1035</v>
      </c>
      <c r="D305" s="17">
        <v>73</v>
      </c>
      <c r="E305" s="56">
        <f t="shared" si="12"/>
        <v>51.099999999999994</v>
      </c>
      <c r="F305" s="56">
        <f t="shared" si="13"/>
        <v>47.45</v>
      </c>
      <c r="G305" s="56">
        <f t="shared" si="14"/>
        <v>43.8</v>
      </c>
    </row>
    <row r="306" spans="1:7" x14ac:dyDescent="0.25">
      <c r="A306" s="6"/>
      <c r="B306" s="29" t="s">
        <v>1302</v>
      </c>
      <c r="C306" s="33"/>
      <c r="D306" s="34"/>
      <c r="E306" s="56">
        <f t="shared" si="12"/>
        <v>0</v>
      </c>
      <c r="F306" s="56">
        <f t="shared" si="13"/>
        <v>0</v>
      </c>
      <c r="G306" s="56">
        <f t="shared" si="14"/>
        <v>0</v>
      </c>
    </row>
    <row r="307" spans="1:7" ht="47.25" x14ac:dyDescent="0.25">
      <c r="A307" s="5" t="s">
        <v>536</v>
      </c>
      <c r="B307" s="9" t="s">
        <v>535</v>
      </c>
      <c r="C307" s="8" t="s">
        <v>1382</v>
      </c>
      <c r="D307" s="17">
        <v>2809</v>
      </c>
      <c r="E307" s="56">
        <f t="shared" si="12"/>
        <v>1966.3</v>
      </c>
      <c r="F307" s="56">
        <f t="shared" si="13"/>
        <v>1825.8500000000001</v>
      </c>
      <c r="G307" s="56">
        <f t="shared" si="14"/>
        <v>1685.3999999999999</v>
      </c>
    </row>
    <row r="308" spans="1:7" x14ac:dyDescent="0.25">
      <c r="A308" s="5" t="s">
        <v>538</v>
      </c>
      <c r="B308" s="9" t="s">
        <v>537</v>
      </c>
      <c r="C308" s="8" t="s">
        <v>1065</v>
      </c>
      <c r="D308" s="17">
        <v>63</v>
      </c>
      <c r="E308" s="56">
        <f t="shared" si="12"/>
        <v>44.099999999999994</v>
      </c>
      <c r="F308" s="56">
        <f t="shared" si="13"/>
        <v>40.950000000000003</v>
      </c>
      <c r="G308" s="56">
        <f t="shared" si="14"/>
        <v>37.799999999999997</v>
      </c>
    </row>
    <row r="309" spans="1:7" ht="31.5" x14ac:dyDescent="0.25">
      <c r="A309" s="5" t="s">
        <v>540</v>
      </c>
      <c r="B309" s="9" t="s">
        <v>539</v>
      </c>
      <c r="C309" s="8" t="s">
        <v>1067</v>
      </c>
      <c r="D309" s="17">
        <v>167</v>
      </c>
      <c r="E309" s="56">
        <f t="shared" si="12"/>
        <v>116.89999999999999</v>
      </c>
      <c r="F309" s="56">
        <f t="shared" si="13"/>
        <v>108.55</v>
      </c>
      <c r="G309" s="56">
        <f t="shared" si="14"/>
        <v>100.2</v>
      </c>
    </row>
    <row r="310" spans="1:7" ht="47.25" x14ac:dyDescent="0.25">
      <c r="A310" s="5" t="s">
        <v>542</v>
      </c>
      <c r="B310" s="9" t="s">
        <v>541</v>
      </c>
      <c r="C310" s="8" t="s">
        <v>1066</v>
      </c>
      <c r="D310" s="17">
        <v>129</v>
      </c>
      <c r="E310" s="56">
        <f t="shared" si="12"/>
        <v>90.3</v>
      </c>
      <c r="F310" s="56">
        <f t="shared" si="13"/>
        <v>83.850000000000009</v>
      </c>
      <c r="G310" s="56">
        <f t="shared" si="14"/>
        <v>77.399999999999991</v>
      </c>
    </row>
    <row r="311" spans="1:7" ht="47.25" x14ac:dyDescent="0.25">
      <c r="A311" s="5" t="s">
        <v>544</v>
      </c>
      <c r="B311" s="9" t="s">
        <v>543</v>
      </c>
      <c r="C311" s="8" t="s">
        <v>1034</v>
      </c>
      <c r="D311" s="17">
        <v>343</v>
      </c>
      <c r="E311" s="56">
        <f t="shared" si="12"/>
        <v>240.1</v>
      </c>
      <c r="F311" s="56">
        <f t="shared" si="13"/>
        <v>222.95000000000002</v>
      </c>
      <c r="G311" s="56">
        <f t="shared" si="14"/>
        <v>205.79999999999998</v>
      </c>
    </row>
    <row r="312" spans="1:7" ht="47.25" x14ac:dyDescent="0.25">
      <c r="A312" s="5" t="s">
        <v>546</v>
      </c>
      <c r="B312" s="9" t="s">
        <v>545</v>
      </c>
      <c r="C312" s="8" t="s">
        <v>987</v>
      </c>
      <c r="D312" s="17">
        <v>343</v>
      </c>
      <c r="E312" s="56">
        <f t="shared" si="12"/>
        <v>240.1</v>
      </c>
      <c r="F312" s="56">
        <f t="shared" si="13"/>
        <v>222.95000000000002</v>
      </c>
      <c r="G312" s="56">
        <f t="shared" si="14"/>
        <v>205.79999999999998</v>
      </c>
    </row>
    <row r="313" spans="1:7" ht="31.5" x14ac:dyDescent="0.25">
      <c r="A313" s="5" t="s">
        <v>548</v>
      </c>
      <c r="B313" s="9" t="s">
        <v>547</v>
      </c>
      <c r="C313" s="8" t="s">
        <v>988</v>
      </c>
      <c r="D313" s="17">
        <v>98</v>
      </c>
      <c r="E313" s="56">
        <f t="shared" si="12"/>
        <v>68.599999999999994</v>
      </c>
      <c r="F313" s="56">
        <f t="shared" si="13"/>
        <v>63.7</v>
      </c>
      <c r="G313" s="56">
        <f t="shared" si="14"/>
        <v>58.8</v>
      </c>
    </row>
    <row r="314" spans="1:7" x14ac:dyDescent="0.25">
      <c r="A314" s="5" t="s">
        <v>550</v>
      </c>
      <c r="B314" s="9" t="s">
        <v>549</v>
      </c>
      <c r="C314" s="8" t="s">
        <v>1508</v>
      </c>
      <c r="D314" s="17">
        <v>335</v>
      </c>
      <c r="E314" s="56">
        <f t="shared" si="12"/>
        <v>234.49999999999997</v>
      </c>
      <c r="F314" s="56">
        <f t="shared" si="13"/>
        <v>217.75</v>
      </c>
      <c r="G314" s="56">
        <f t="shared" si="14"/>
        <v>201</v>
      </c>
    </row>
    <row r="315" spans="1:7" x14ac:dyDescent="0.25">
      <c r="A315" s="5" t="s">
        <v>552</v>
      </c>
      <c r="B315" s="9" t="s">
        <v>551</v>
      </c>
      <c r="C315" s="8" t="s">
        <v>1075</v>
      </c>
      <c r="D315" s="17">
        <v>95</v>
      </c>
      <c r="E315" s="56">
        <f t="shared" si="12"/>
        <v>66.5</v>
      </c>
      <c r="F315" s="56">
        <f t="shared" si="13"/>
        <v>61.75</v>
      </c>
      <c r="G315" s="56">
        <f t="shared" si="14"/>
        <v>57</v>
      </c>
    </row>
    <row r="316" spans="1:7" x14ac:dyDescent="0.25">
      <c r="A316" s="5" t="s">
        <v>554</v>
      </c>
      <c r="B316" s="9" t="s">
        <v>553</v>
      </c>
      <c r="C316" s="8" t="s">
        <v>555</v>
      </c>
      <c r="D316" s="17">
        <v>111</v>
      </c>
      <c r="E316" s="56">
        <f t="shared" si="12"/>
        <v>77.699999999999989</v>
      </c>
      <c r="F316" s="56">
        <f t="shared" si="13"/>
        <v>72.150000000000006</v>
      </c>
      <c r="G316" s="56">
        <f t="shared" si="14"/>
        <v>66.599999999999994</v>
      </c>
    </row>
    <row r="317" spans="1:7" ht="31.5" x14ac:dyDescent="0.25">
      <c r="A317" s="5" t="s">
        <v>557</v>
      </c>
      <c r="B317" s="9" t="s">
        <v>556</v>
      </c>
      <c r="C317" s="8" t="s">
        <v>1074</v>
      </c>
      <c r="D317" s="17">
        <v>122</v>
      </c>
      <c r="E317" s="56">
        <f t="shared" si="12"/>
        <v>85.399999999999991</v>
      </c>
      <c r="F317" s="56">
        <f t="shared" si="13"/>
        <v>79.3</v>
      </c>
      <c r="G317" s="56">
        <f t="shared" si="14"/>
        <v>73.2</v>
      </c>
    </row>
    <row r="318" spans="1:7" x14ac:dyDescent="0.25">
      <c r="A318" s="5" t="s">
        <v>559</v>
      </c>
      <c r="B318" s="9" t="s">
        <v>558</v>
      </c>
      <c r="C318" s="8" t="s">
        <v>560</v>
      </c>
      <c r="D318" s="17">
        <v>160</v>
      </c>
      <c r="E318" s="56">
        <f t="shared" si="12"/>
        <v>112</v>
      </c>
      <c r="F318" s="56">
        <f t="shared" si="13"/>
        <v>104</v>
      </c>
      <c r="G318" s="56">
        <f t="shared" si="14"/>
        <v>96</v>
      </c>
    </row>
    <row r="319" spans="1:7" x14ac:dyDescent="0.25">
      <c r="A319" s="5" t="s">
        <v>562</v>
      </c>
      <c r="B319" s="9" t="s">
        <v>561</v>
      </c>
      <c r="C319" s="8" t="s">
        <v>1089</v>
      </c>
      <c r="D319" s="17">
        <v>103</v>
      </c>
      <c r="E319" s="56">
        <f t="shared" si="12"/>
        <v>72.099999999999994</v>
      </c>
      <c r="F319" s="56">
        <f t="shared" si="13"/>
        <v>66.95</v>
      </c>
      <c r="G319" s="56">
        <f t="shared" si="14"/>
        <v>61.8</v>
      </c>
    </row>
    <row r="320" spans="1:7" ht="31.5" x14ac:dyDescent="0.25">
      <c r="A320" s="5" t="s">
        <v>564</v>
      </c>
      <c r="B320" s="9" t="s">
        <v>563</v>
      </c>
      <c r="C320" s="8" t="s">
        <v>981</v>
      </c>
      <c r="D320" s="17">
        <v>132</v>
      </c>
      <c r="E320" s="56">
        <f t="shared" si="12"/>
        <v>92.399999999999991</v>
      </c>
      <c r="F320" s="56">
        <f t="shared" si="13"/>
        <v>85.8</v>
      </c>
      <c r="G320" s="56">
        <f t="shared" si="14"/>
        <v>79.2</v>
      </c>
    </row>
    <row r="321" spans="1:7" x14ac:dyDescent="0.25">
      <c r="A321" s="5" t="s">
        <v>566</v>
      </c>
      <c r="B321" s="9" t="s">
        <v>565</v>
      </c>
      <c r="C321" s="8" t="s">
        <v>966</v>
      </c>
      <c r="D321" s="17">
        <v>47</v>
      </c>
      <c r="E321" s="56">
        <f t="shared" si="12"/>
        <v>32.9</v>
      </c>
      <c r="F321" s="56">
        <f t="shared" si="13"/>
        <v>30.55</v>
      </c>
      <c r="G321" s="56">
        <f t="shared" si="14"/>
        <v>28.2</v>
      </c>
    </row>
    <row r="322" spans="1:7" x14ac:dyDescent="0.25">
      <c r="A322" s="5" t="s">
        <v>487</v>
      </c>
      <c r="B322" s="9" t="s">
        <v>486</v>
      </c>
      <c r="C322" s="8" t="s">
        <v>1106</v>
      </c>
      <c r="D322" s="17">
        <v>22</v>
      </c>
      <c r="E322" s="56">
        <f t="shared" si="12"/>
        <v>15.399999999999999</v>
      </c>
      <c r="F322" s="56">
        <f t="shared" si="13"/>
        <v>14.3</v>
      </c>
      <c r="G322" s="56">
        <f t="shared" si="14"/>
        <v>13.2</v>
      </c>
    </row>
    <row r="323" spans="1:7" x14ac:dyDescent="0.25">
      <c r="A323" s="6"/>
      <c r="B323" s="29" t="s">
        <v>567</v>
      </c>
      <c r="C323" s="35"/>
      <c r="D323" s="36"/>
      <c r="E323" s="56">
        <f t="shared" si="12"/>
        <v>0</v>
      </c>
      <c r="F323" s="56">
        <f t="shared" si="13"/>
        <v>0</v>
      </c>
      <c r="G323" s="56">
        <f t="shared" si="14"/>
        <v>0</v>
      </c>
    </row>
    <row r="324" spans="1:7" x14ac:dyDescent="0.25">
      <c r="A324" s="6"/>
      <c r="B324" s="29" t="s">
        <v>568</v>
      </c>
      <c r="C324" s="35"/>
      <c r="D324" s="36"/>
      <c r="E324" s="56">
        <f t="shared" si="12"/>
        <v>0</v>
      </c>
      <c r="F324" s="56">
        <f t="shared" si="13"/>
        <v>0</v>
      </c>
      <c r="G324" s="56">
        <f t="shared" si="14"/>
        <v>0</v>
      </c>
    </row>
    <row r="325" spans="1:7" ht="63" x14ac:dyDescent="0.25">
      <c r="A325" s="5" t="s">
        <v>576</v>
      </c>
      <c r="B325" s="9" t="s">
        <v>575</v>
      </c>
      <c r="C325" s="8" t="s">
        <v>1016</v>
      </c>
      <c r="D325" s="17">
        <v>7698</v>
      </c>
      <c r="E325" s="56">
        <f t="shared" si="12"/>
        <v>5388.5999999999995</v>
      </c>
      <c r="F325" s="56">
        <f t="shared" si="13"/>
        <v>5003.7</v>
      </c>
      <c r="G325" s="56">
        <f t="shared" si="14"/>
        <v>4618.8</v>
      </c>
    </row>
    <row r="326" spans="1:7" ht="63" x14ac:dyDescent="0.25">
      <c r="A326" s="5" t="s">
        <v>578</v>
      </c>
      <c r="B326" s="9" t="s">
        <v>577</v>
      </c>
      <c r="C326" s="8" t="s">
        <v>1095</v>
      </c>
      <c r="D326" s="17">
        <v>2416</v>
      </c>
      <c r="E326" s="56">
        <f t="shared" si="12"/>
        <v>1691.1999999999998</v>
      </c>
      <c r="F326" s="56">
        <f t="shared" si="13"/>
        <v>1570.4</v>
      </c>
      <c r="G326" s="56">
        <f t="shared" si="14"/>
        <v>1449.6</v>
      </c>
    </row>
    <row r="327" spans="1:7" ht="63" x14ac:dyDescent="0.25">
      <c r="A327" s="5" t="s">
        <v>580</v>
      </c>
      <c r="B327" s="9" t="s">
        <v>579</v>
      </c>
      <c r="C327" s="8" t="s">
        <v>1097</v>
      </c>
      <c r="D327" s="17">
        <v>3636</v>
      </c>
      <c r="E327" s="56">
        <f t="shared" si="12"/>
        <v>2545.1999999999998</v>
      </c>
      <c r="F327" s="56">
        <f t="shared" si="13"/>
        <v>2363.4</v>
      </c>
      <c r="G327" s="56">
        <f t="shared" si="14"/>
        <v>2181.6</v>
      </c>
    </row>
    <row r="328" spans="1:7" x14ac:dyDescent="0.25">
      <c r="A328" s="6"/>
      <c r="B328" s="9" t="s">
        <v>567</v>
      </c>
      <c r="C328" s="35"/>
      <c r="D328" s="34"/>
      <c r="E328" s="56">
        <f t="shared" si="12"/>
        <v>0</v>
      </c>
      <c r="F328" s="56">
        <f t="shared" si="13"/>
        <v>0</v>
      </c>
      <c r="G328" s="56">
        <f t="shared" si="14"/>
        <v>0</v>
      </c>
    </row>
    <row r="329" spans="1:7" x14ac:dyDescent="0.25">
      <c r="A329" s="6"/>
      <c r="B329" s="9" t="s">
        <v>568</v>
      </c>
      <c r="C329" s="35"/>
      <c r="D329" s="34"/>
      <c r="E329" s="56">
        <f t="shared" si="12"/>
        <v>0</v>
      </c>
      <c r="F329" s="56">
        <f t="shared" si="13"/>
        <v>0</v>
      </c>
      <c r="G329" s="56">
        <f t="shared" si="14"/>
        <v>0</v>
      </c>
    </row>
    <row r="330" spans="1:7" ht="31.5" x14ac:dyDescent="0.25">
      <c r="A330" s="5" t="s">
        <v>570</v>
      </c>
      <c r="B330" s="9" t="s">
        <v>569</v>
      </c>
      <c r="C330" s="8" t="s">
        <v>1017</v>
      </c>
      <c r="D330" s="17">
        <v>7698</v>
      </c>
      <c r="E330" s="56">
        <f t="shared" si="12"/>
        <v>5388.5999999999995</v>
      </c>
      <c r="F330" s="56">
        <f t="shared" si="13"/>
        <v>5003.7</v>
      </c>
      <c r="G330" s="56">
        <f t="shared" si="14"/>
        <v>4618.8</v>
      </c>
    </row>
    <row r="331" spans="1:7" ht="31.5" x14ac:dyDescent="0.25">
      <c r="A331" s="5" t="s">
        <v>572</v>
      </c>
      <c r="B331" s="9" t="s">
        <v>571</v>
      </c>
      <c r="C331" s="8" t="s">
        <v>1096</v>
      </c>
      <c r="D331" s="17">
        <v>2416</v>
      </c>
      <c r="E331" s="56">
        <f t="shared" si="12"/>
        <v>1691.1999999999998</v>
      </c>
      <c r="F331" s="56">
        <f t="shared" si="13"/>
        <v>1570.4</v>
      </c>
      <c r="G331" s="56">
        <f t="shared" si="14"/>
        <v>1449.6</v>
      </c>
    </row>
    <row r="332" spans="1:7" ht="31.5" x14ac:dyDescent="0.25">
      <c r="A332" s="5" t="s">
        <v>574</v>
      </c>
      <c r="B332" s="9" t="s">
        <v>573</v>
      </c>
      <c r="C332" s="8" t="s">
        <v>1096</v>
      </c>
      <c r="D332" s="17">
        <v>3636</v>
      </c>
      <c r="E332" s="56">
        <f t="shared" si="12"/>
        <v>2545.1999999999998</v>
      </c>
      <c r="F332" s="56">
        <f t="shared" si="13"/>
        <v>2363.4</v>
      </c>
      <c r="G332" s="56">
        <f t="shared" si="14"/>
        <v>2181.6</v>
      </c>
    </row>
    <row r="333" spans="1:7" x14ac:dyDescent="0.25">
      <c r="A333" s="6"/>
      <c r="B333" s="29" t="s">
        <v>567</v>
      </c>
      <c r="C333" s="35"/>
      <c r="D333" s="36"/>
      <c r="E333" s="56">
        <f t="shared" si="12"/>
        <v>0</v>
      </c>
      <c r="F333" s="56">
        <f t="shared" si="13"/>
        <v>0</v>
      </c>
      <c r="G333" s="56">
        <f t="shared" si="14"/>
        <v>0</v>
      </c>
    </row>
    <row r="334" spans="1:7" x14ac:dyDescent="0.25">
      <c r="A334" s="6"/>
      <c r="B334" s="29" t="s">
        <v>581</v>
      </c>
      <c r="C334" s="35"/>
      <c r="D334" s="36"/>
      <c r="E334" s="56">
        <f t="shared" ref="E334:E397" si="15">D334*0.7</f>
        <v>0</v>
      </c>
      <c r="F334" s="56">
        <f t="shared" ref="F334:F397" si="16">D334*0.65</f>
        <v>0</v>
      </c>
      <c r="G334" s="56">
        <f t="shared" ref="G334:G397" si="17">D334*0.6</f>
        <v>0</v>
      </c>
    </row>
    <row r="335" spans="1:7" ht="47.25" x14ac:dyDescent="0.25">
      <c r="A335" s="5" t="s">
        <v>583</v>
      </c>
      <c r="B335" s="9" t="s">
        <v>582</v>
      </c>
      <c r="C335" s="8" t="s">
        <v>1015</v>
      </c>
      <c r="D335" s="17">
        <v>5331</v>
      </c>
      <c r="E335" s="56">
        <f t="shared" si="15"/>
        <v>3731.7</v>
      </c>
      <c r="F335" s="56">
        <f t="shared" si="16"/>
        <v>3465.15</v>
      </c>
      <c r="G335" s="56">
        <f t="shared" si="17"/>
        <v>3198.6</v>
      </c>
    </row>
    <row r="336" spans="1:7" ht="47.25" x14ac:dyDescent="0.25">
      <c r="A336" s="5" t="s">
        <v>585</v>
      </c>
      <c r="B336" s="9" t="s">
        <v>584</v>
      </c>
      <c r="C336" s="8" t="s">
        <v>1094</v>
      </c>
      <c r="D336" s="17">
        <v>1728</v>
      </c>
      <c r="E336" s="56">
        <f t="shared" si="15"/>
        <v>1209.5999999999999</v>
      </c>
      <c r="F336" s="56">
        <f t="shared" si="16"/>
        <v>1123.2</v>
      </c>
      <c r="G336" s="56">
        <f t="shared" si="17"/>
        <v>1036.8</v>
      </c>
    </row>
    <row r="337" spans="1:7" x14ac:dyDescent="0.25">
      <c r="A337" s="6"/>
      <c r="B337" s="29" t="s">
        <v>1303</v>
      </c>
      <c r="C337" s="33"/>
      <c r="D337" s="34"/>
      <c r="E337" s="56">
        <f t="shared" si="15"/>
        <v>0</v>
      </c>
      <c r="F337" s="56">
        <f t="shared" si="16"/>
        <v>0</v>
      </c>
      <c r="G337" s="56">
        <f t="shared" si="17"/>
        <v>0</v>
      </c>
    </row>
    <row r="338" spans="1:7" x14ac:dyDescent="0.25">
      <c r="A338" s="6" t="s">
        <v>439</v>
      </c>
      <c r="B338" s="9" t="s">
        <v>438</v>
      </c>
      <c r="C338" s="22"/>
      <c r="D338" s="17">
        <v>14</v>
      </c>
      <c r="E338" s="56">
        <f t="shared" si="15"/>
        <v>9.7999999999999989</v>
      </c>
      <c r="F338" s="56">
        <f t="shared" si="16"/>
        <v>9.1</v>
      </c>
      <c r="G338" s="56">
        <f t="shared" si="17"/>
        <v>8.4</v>
      </c>
    </row>
    <row r="339" spans="1:7" x14ac:dyDescent="0.25">
      <c r="A339" s="6" t="s">
        <v>441</v>
      </c>
      <c r="B339" s="9" t="s">
        <v>440</v>
      </c>
      <c r="C339" s="22"/>
      <c r="D339" s="17">
        <v>65</v>
      </c>
      <c r="E339" s="56">
        <f t="shared" si="15"/>
        <v>45.5</v>
      </c>
      <c r="F339" s="56">
        <f t="shared" si="16"/>
        <v>42.25</v>
      </c>
      <c r="G339" s="56">
        <f t="shared" si="17"/>
        <v>39</v>
      </c>
    </row>
    <row r="340" spans="1:7" x14ac:dyDescent="0.25">
      <c r="A340" s="6" t="s">
        <v>443</v>
      </c>
      <c r="B340" s="9" t="s">
        <v>442</v>
      </c>
      <c r="C340" s="22"/>
      <c r="D340" s="17">
        <v>45</v>
      </c>
      <c r="E340" s="56">
        <f t="shared" si="15"/>
        <v>31.499999999999996</v>
      </c>
      <c r="F340" s="56">
        <f t="shared" si="16"/>
        <v>29.25</v>
      </c>
      <c r="G340" s="56">
        <f t="shared" si="17"/>
        <v>27</v>
      </c>
    </row>
    <row r="341" spans="1:7" x14ac:dyDescent="0.25">
      <c r="A341" s="5" t="s">
        <v>445</v>
      </c>
      <c r="B341" s="9" t="s">
        <v>444</v>
      </c>
      <c r="C341" s="8" t="s">
        <v>1071</v>
      </c>
      <c r="D341" s="17">
        <v>72</v>
      </c>
      <c r="E341" s="56">
        <f t="shared" si="15"/>
        <v>50.4</v>
      </c>
      <c r="F341" s="56">
        <f t="shared" si="16"/>
        <v>46.800000000000004</v>
      </c>
      <c r="G341" s="56">
        <f t="shared" si="17"/>
        <v>43.199999999999996</v>
      </c>
    </row>
    <row r="342" spans="1:7" x14ac:dyDescent="0.25">
      <c r="A342" s="5" t="s">
        <v>447</v>
      </c>
      <c r="B342" s="9" t="s">
        <v>446</v>
      </c>
      <c r="C342" s="8" t="s">
        <v>1011</v>
      </c>
      <c r="D342" s="17">
        <v>81</v>
      </c>
      <c r="E342" s="56">
        <f t="shared" si="15"/>
        <v>56.699999999999996</v>
      </c>
      <c r="F342" s="56">
        <f t="shared" si="16"/>
        <v>52.65</v>
      </c>
      <c r="G342" s="56">
        <f t="shared" si="17"/>
        <v>48.6</v>
      </c>
    </row>
    <row r="343" spans="1:7" x14ac:dyDescent="0.25">
      <c r="A343" s="5" t="s">
        <v>449</v>
      </c>
      <c r="B343" s="9" t="s">
        <v>448</v>
      </c>
      <c r="C343" s="8" t="s">
        <v>1012</v>
      </c>
      <c r="D343" s="17">
        <v>183</v>
      </c>
      <c r="E343" s="56">
        <f t="shared" si="15"/>
        <v>128.1</v>
      </c>
      <c r="F343" s="56">
        <f t="shared" si="16"/>
        <v>118.95</v>
      </c>
      <c r="G343" s="56">
        <f t="shared" si="17"/>
        <v>109.8</v>
      </c>
    </row>
    <row r="344" spans="1:7" ht="31.5" x14ac:dyDescent="0.25">
      <c r="A344" s="5" t="s">
        <v>451</v>
      </c>
      <c r="B344" s="9" t="s">
        <v>450</v>
      </c>
      <c r="C344" s="8" t="s">
        <v>996</v>
      </c>
      <c r="D344" s="17">
        <v>515</v>
      </c>
      <c r="E344" s="56">
        <f t="shared" si="15"/>
        <v>360.5</v>
      </c>
      <c r="F344" s="56">
        <f t="shared" si="16"/>
        <v>334.75</v>
      </c>
      <c r="G344" s="56">
        <f t="shared" si="17"/>
        <v>309</v>
      </c>
    </row>
    <row r="345" spans="1:7" ht="31.5" x14ac:dyDescent="0.25">
      <c r="A345" s="5" t="s">
        <v>453</v>
      </c>
      <c r="B345" s="9" t="s">
        <v>452</v>
      </c>
      <c r="C345" s="8" t="s">
        <v>997</v>
      </c>
      <c r="D345" s="17">
        <v>1981</v>
      </c>
      <c r="E345" s="56">
        <f t="shared" si="15"/>
        <v>1386.6999999999998</v>
      </c>
      <c r="F345" s="56">
        <f t="shared" si="16"/>
        <v>1287.6500000000001</v>
      </c>
      <c r="G345" s="56">
        <f t="shared" si="17"/>
        <v>1188.5999999999999</v>
      </c>
    </row>
    <row r="346" spans="1:7" x14ac:dyDescent="0.25">
      <c r="A346" s="5" t="s">
        <v>455</v>
      </c>
      <c r="B346" s="9" t="s">
        <v>454</v>
      </c>
      <c r="C346" s="8" t="s">
        <v>1018</v>
      </c>
      <c r="D346" s="17">
        <v>129</v>
      </c>
      <c r="E346" s="56">
        <f t="shared" si="15"/>
        <v>90.3</v>
      </c>
      <c r="F346" s="56">
        <f t="shared" si="16"/>
        <v>83.850000000000009</v>
      </c>
      <c r="G346" s="56">
        <f t="shared" si="17"/>
        <v>77.399999999999991</v>
      </c>
    </row>
    <row r="347" spans="1:7" x14ac:dyDescent="0.25">
      <c r="A347" s="5" t="s">
        <v>457</v>
      </c>
      <c r="B347" s="9" t="s">
        <v>456</v>
      </c>
      <c r="C347" s="8" t="s">
        <v>1019</v>
      </c>
      <c r="D347" s="17">
        <v>1089</v>
      </c>
      <c r="E347" s="56">
        <f t="shared" si="15"/>
        <v>762.3</v>
      </c>
      <c r="F347" s="56">
        <f t="shared" si="16"/>
        <v>707.85</v>
      </c>
      <c r="G347" s="56">
        <f t="shared" si="17"/>
        <v>653.4</v>
      </c>
    </row>
    <row r="348" spans="1:7" x14ac:dyDescent="0.25">
      <c r="A348" s="5" t="s">
        <v>459</v>
      </c>
      <c r="B348" s="9" t="s">
        <v>458</v>
      </c>
      <c r="C348" s="8" t="s">
        <v>1064</v>
      </c>
      <c r="D348" s="17">
        <v>175</v>
      </c>
      <c r="E348" s="56">
        <f t="shared" si="15"/>
        <v>122.49999999999999</v>
      </c>
      <c r="F348" s="56">
        <f t="shared" si="16"/>
        <v>113.75</v>
      </c>
      <c r="G348" s="56">
        <f t="shared" si="17"/>
        <v>105</v>
      </c>
    </row>
    <row r="349" spans="1:7" x14ac:dyDescent="0.25">
      <c r="A349" s="5" t="s">
        <v>461</v>
      </c>
      <c r="B349" s="9" t="s">
        <v>460</v>
      </c>
      <c r="C349" s="8" t="s">
        <v>1063</v>
      </c>
      <c r="D349" s="17">
        <v>45</v>
      </c>
      <c r="E349" s="56">
        <f t="shared" si="15"/>
        <v>31.499999999999996</v>
      </c>
      <c r="F349" s="56">
        <f t="shared" si="16"/>
        <v>29.25</v>
      </c>
      <c r="G349" s="56">
        <f t="shared" si="17"/>
        <v>27</v>
      </c>
    </row>
    <row r="350" spans="1:7" ht="31.5" x14ac:dyDescent="0.25">
      <c r="A350" s="5" t="s">
        <v>463</v>
      </c>
      <c r="B350" s="9" t="s">
        <v>462</v>
      </c>
      <c r="C350" s="8" t="s">
        <v>1032</v>
      </c>
      <c r="D350" s="17">
        <v>60</v>
      </c>
      <c r="E350" s="56">
        <f t="shared" si="15"/>
        <v>42</v>
      </c>
      <c r="F350" s="56">
        <f t="shared" si="16"/>
        <v>39</v>
      </c>
      <c r="G350" s="56">
        <f t="shared" si="17"/>
        <v>36</v>
      </c>
    </row>
    <row r="351" spans="1:7" ht="31.5" x14ac:dyDescent="0.25">
      <c r="A351" s="5" t="s">
        <v>465</v>
      </c>
      <c r="B351" s="9" t="s">
        <v>464</v>
      </c>
      <c r="C351" s="8" t="s">
        <v>1033</v>
      </c>
      <c r="D351" s="17">
        <v>60</v>
      </c>
      <c r="E351" s="56">
        <f t="shared" si="15"/>
        <v>42</v>
      </c>
      <c r="F351" s="56">
        <f t="shared" si="16"/>
        <v>39</v>
      </c>
      <c r="G351" s="56">
        <f t="shared" si="17"/>
        <v>36</v>
      </c>
    </row>
    <row r="352" spans="1:7" ht="31.5" x14ac:dyDescent="0.25">
      <c r="A352" s="5" t="s">
        <v>467</v>
      </c>
      <c r="B352" s="9" t="s">
        <v>466</v>
      </c>
      <c r="C352" s="8" t="s">
        <v>1031</v>
      </c>
      <c r="D352" s="17">
        <v>60</v>
      </c>
      <c r="E352" s="56">
        <f t="shared" si="15"/>
        <v>42</v>
      </c>
      <c r="F352" s="56">
        <f t="shared" si="16"/>
        <v>39</v>
      </c>
      <c r="G352" s="56">
        <f t="shared" si="17"/>
        <v>36</v>
      </c>
    </row>
    <row r="353" spans="1:7" ht="31.5" x14ac:dyDescent="0.25">
      <c r="A353" s="5" t="s">
        <v>469</v>
      </c>
      <c r="B353" s="9" t="s">
        <v>468</v>
      </c>
      <c r="C353" s="8" t="s">
        <v>1030</v>
      </c>
      <c r="D353" s="17">
        <v>60</v>
      </c>
      <c r="E353" s="56">
        <f t="shared" si="15"/>
        <v>42</v>
      </c>
      <c r="F353" s="56">
        <f t="shared" si="16"/>
        <v>39</v>
      </c>
      <c r="G353" s="56">
        <f t="shared" si="17"/>
        <v>36</v>
      </c>
    </row>
    <row r="354" spans="1:7" x14ac:dyDescent="0.25">
      <c r="A354" s="5" t="s">
        <v>471</v>
      </c>
      <c r="B354" s="9" t="s">
        <v>470</v>
      </c>
      <c r="C354" s="8" t="s">
        <v>993</v>
      </c>
      <c r="D354" s="17">
        <v>47</v>
      </c>
      <c r="E354" s="56">
        <f t="shared" si="15"/>
        <v>32.9</v>
      </c>
      <c r="F354" s="56">
        <f t="shared" si="16"/>
        <v>30.55</v>
      </c>
      <c r="G354" s="56">
        <f t="shared" si="17"/>
        <v>28.2</v>
      </c>
    </row>
    <row r="355" spans="1:7" x14ac:dyDescent="0.25">
      <c r="A355" s="5" t="s">
        <v>473</v>
      </c>
      <c r="B355" s="9" t="s">
        <v>472</v>
      </c>
      <c r="C355" s="8" t="s">
        <v>989</v>
      </c>
      <c r="D355" s="17">
        <v>47</v>
      </c>
      <c r="E355" s="56">
        <f t="shared" si="15"/>
        <v>32.9</v>
      </c>
      <c r="F355" s="56">
        <f t="shared" si="16"/>
        <v>30.55</v>
      </c>
      <c r="G355" s="56">
        <f t="shared" si="17"/>
        <v>28.2</v>
      </c>
    </row>
    <row r="356" spans="1:7" x14ac:dyDescent="0.25">
      <c r="A356" s="5" t="s">
        <v>475</v>
      </c>
      <c r="B356" s="9" t="s">
        <v>474</v>
      </c>
      <c r="C356" s="8" t="s">
        <v>994</v>
      </c>
      <c r="D356" s="17">
        <v>47</v>
      </c>
      <c r="E356" s="56">
        <f t="shared" si="15"/>
        <v>32.9</v>
      </c>
      <c r="F356" s="56">
        <f t="shared" si="16"/>
        <v>30.55</v>
      </c>
      <c r="G356" s="56">
        <f t="shared" si="17"/>
        <v>28.2</v>
      </c>
    </row>
    <row r="357" spans="1:7" x14ac:dyDescent="0.25">
      <c r="A357" s="5" t="s">
        <v>477</v>
      </c>
      <c r="B357" s="9" t="s">
        <v>476</v>
      </c>
      <c r="C357" s="8" t="s">
        <v>991</v>
      </c>
      <c r="D357" s="17">
        <v>47</v>
      </c>
      <c r="E357" s="56">
        <f t="shared" si="15"/>
        <v>32.9</v>
      </c>
      <c r="F357" s="56">
        <f t="shared" si="16"/>
        <v>30.55</v>
      </c>
      <c r="G357" s="56">
        <f t="shared" si="17"/>
        <v>28.2</v>
      </c>
    </row>
    <row r="358" spans="1:7" x14ac:dyDescent="0.25">
      <c r="A358" s="5" t="s">
        <v>479</v>
      </c>
      <c r="B358" s="9" t="s">
        <v>478</v>
      </c>
      <c r="C358" s="8" t="s">
        <v>992</v>
      </c>
      <c r="D358" s="17">
        <v>47</v>
      </c>
      <c r="E358" s="56">
        <f t="shared" si="15"/>
        <v>32.9</v>
      </c>
      <c r="F358" s="56">
        <f t="shared" si="16"/>
        <v>30.55</v>
      </c>
      <c r="G358" s="56">
        <f t="shared" si="17"/>
        <v>28.2</v>
      </c>
    </row>
    <row r="359" spans="1:7" x14ac:dyDescent="0.25">
      <c r="A359" s="5" t="s">
        <v>481</v>
      </c>
      <c r="B359" s="9" t="s">
        <v>480</v>
      </c>
      <c r="C359" s="8" t="s">
        <v>990</v>
      </c>
      <c r="D359" s="17">
        <v>47</v>
      </c>
      <c r="E359" s="56">
        <f t="shared" si="15"/>
        <v>32.9</v>
      </c>
      <c r="F359" s="56">
        <f t="shared" si="16"/>
        <v>30.55</v>
      </c>
      <c r="G359" s="56">
        <f t="shared" si="17"/>
        <v>28.2</v>
      </c>
    </row>
    <row r="360" spans="1:7" x14ac:dyDescent="0.25">
      <c r="A360" s="5" t="s">
        <v>483</v>
      </c>
      <c r="B360" s="9" t="s">
        <v>482</v>
      </c>
      <c r="C360" s="8" t="s">
        <v>1098</v>
      </c>
      <c r="D360" s="17">
        <v>168</v>
      </c>
      <c r="E360" s="56">
        <f t="shared" si="15"/>
        <v>117.6</v>
      </c>
      <c r="F360" s="56">
        <f t="shared" si="16"/>
        <v>109.2</v>
      </c>
      <c r="G360" s="56">
        <f t="shared" si="17"/>
        <v>100.8</v>
      </c>
    </row>
    <row r="361" spans="1:7" x14ac:dyDescent="0.25">
      <c r="A361" s="5" t="s">
        <v>485</v>
      </c>
      <c r="B361" s="9" t="s">
        <v>484</v>
      </c>
      <c r="C361" s="8" t="s">
        <v>1078</v>
      </c>
      <c r="D361" s="17">
        <v>27</v>
      </c>
      <c r="E361" s="56">
        <f t="shared" si="15"/>
        <v>18.899999999999999</v>
      </c>
      <c r="F361" s="56">
        <f t="shared" si="16"/>
        <v>17.55</v>
      </c>
      <c r="G361" s="56">
        <f t="shared" si="17"/>
        <v>16.2</v>
      </c>
    </row>
    <row r="362" spans="1:7" x14ac:dyDescent="0.25">
      <c r="A362" s="5" t="s">
        <v>487</v>
      </c>
      <c r="B362" s="9" t="s">
        <v>486</v>
      </c>
      <c r="C362" s="8" t="s">
        <v>1106</v>
      </c>
      <c r="D362" s="17">
        <v>22</v>
      </c>
      <c r="E362" s="56">
        <f t="shared" si="15"/>
        <v>15.399999999999999</v>
      </c>
      <c r="F362" s="56">
        <f t="shared" si="16"/>
        <v>14.3</v>
      </c>
      <c r="G362" s="56">
        <f t="shared" si="17"/>
        <v>13.2</v>
      </c>
    </row>
    <row r="363" spans="1:7" ht="31.5" x14ac:dyDescent="0.25">
      <c r="A363" s="5" t="s">
        <v>489</v>
      </c>
      <c r="B363" s="9" t="s">
        <v>488</v>
      </c>
      <c r="C363" s="8" t="s">
        <v>995</v>
      </c>
      <c r="D363" s="17">
        <v>287</v>
      </c>
      <c r="E363" s="56">
        <f t="shared" si="15"/>
        <v>200.89999999999998</v>
      </c>
      <c r="F363" s="56">
        <f t="shared" si="16"/>
        <v>186.55</v>
      </c>
      <c r="G363" s="56">
        <f t="shared" si="17"/>
        <v>172.2</v>
      </c>
    </row>
    <row r="364" spans="1:7" ht="63" x14ac:dyDescent="0.25">
      <c r="A364" s="5" t="s">
        <v>491</v>
      </c>
      <c r="B364" s="9" t="s">
        <v>490</v>
      </c>
      <c r="C364" s="8" t="s">
        <v>982</v>
      </c>
      <c r="D364" s="17">
        <v>368</v>
      </c>
      <c r="E364" s="56">
        <f t="shared" si="15"/>
        <v>257.59999999999997</v>
      </c>
      <c r="F364" s="56">
        <f t="shared" si="16"/>
        <v>239.20000000000002</v>
      </c>
      <c r="G364" s="56">
        <f t="shared" si="17"/>
        <v>220.79999999999998</v>
      </c>
    </row>
    <row r="365" spans="1:7" ht="31.5" x14ac:dyDescent="0.25">
      <c r="A365" s="5" t="s">
        <v>493</v>
      </c>
      <c r="B365" s="9" t="s">
        <v>492</v>
      </c>
      <c r="C365" s="8" t="s">
        <v>983</v>
      </c>
      <c r="D365" s="17">
        <v>1023</v>
      </c>
      <c r="E365" s="56">
        <f t="shared" si="15"/>
        <v>716.09999999999991</v>
      </c>
      <c r="F365" s="56">
        <f t="shared" si="16"/>
        <v>664.95</v>
      </c>
      <c r="G365" s="56">
        <f t="shared" si="17"/>
        <v>613.79999999999995</v>
      </c>
    </row>
    <row r="366" spans="1:7" x14ac:dyDescent="0.25">
      <c r="A366" s="5" t="s">
        <v>495</v>
      </c>
      <c r="B366" s="9" t="s">
        <v>494</v>
      </c>
      <c r="C366" s="8" t="s">
        <v>984</v>
      </c>
      <c r="D366" s="17">
        <v>221</v>
      </c>
      <c r="E366" s="56">
        <f t="shared" si="15"/>
        <v>154.69999999999999</v>
      </c>
      <c r="F366" s="56">
        <f t="shared" si="16"/>
        <v>143.65</v>
      </c>
      <c r="G366" s="56">
        <f t="shared" si="17"/>
        <v>132.6</v>
      </c>
    </row>
    <row r="367" spans="1:7" x14ac:dyDescent="0.25">
      <c r="A367" s="5" t="s">
        <v>497</v>
      </c>
      <c r="B367" s="9" t="s">
        <v>496</v>
      </c>
      <c r="C367" s="8" t="s">
        <v>985</v>
      </c>
      <c r="D367" s="17">
        <v>286</v>
      </c>
      <c r="E367" s="56">
        <f t="shared" si="15"/>
        <v>200.2</v>
      </c>
      <c r="F367" s="56">
        <f t="shared" si="16"/>
        <v>185.9</v>
      </c>
      <c r="G367" s="56">
        <f t="shared" si="17"/>
        <v>171.6</v>
      </c>
    </row>
    <row r="368" spans="1:7" ht="31.5" x14ac:dyDescent="0.25">
      <c r="A368" s="5" t="s">
        <v>499</v>
      </c>
      <c r="B368" s="9" t="s">
        <v>498</v>
      </c>
      <c r="C368" s="8" t="s">
        <v>986</v>
      </c>
      <c r="D368" s="17">
        <v>1023</v>
      </c>
      <c r="E368" s="56">
        <f t="shared" si="15"/>
        <v>716.09999999999991</v>
      </c>
      <c r="F368" s="56">
        <f t="shared" si="16"/>
        <v>664.95</v>
      </c>
      <c r="G368" s="56">
        <f t="shared" si="17"/>
        <v>613.79999999999995</v>
      </c>
    </row>
    <row r="369" spans="1:7" ht="31.5" x14ac:dyDescent="0.25">
      <c r="A369" s="5" t="s">
        <v>1509</v>
      </c>
      <c r="B369" s="9" t="s">
        <v>1510</v>
      </c>
      <c r="C369" s="8" t="s">
        <v>1511</v>
      </c>
      <c r="D369" s="17">
        <v>10772</v>
      </c>
      <c r="E369" s="56">
        <f t="shared" si="15"/>
        <v>7540.4</v>
      </c>
      <c r="F369" s="56">
        <f t="shared" si="16"/>
        <v>7001.8</v>
      </c>
      <c r="G369" s="56">
        <f t="shared" si="17"/>
        <v>6463.2</v>
      </c>
    </row>
    <row r="370" spans="1:7" x14ac:dyDescent="0.25">
      <c r="A370" s="6"/>
      <c r="B370" s="9" t="s">
        <v>500</v>
      </c>
      <c r="C370" s="22"/>
      <c r="D370" s="17"/>
      <c r="E370" s="56">
        <f t="shared" si="15"/>
        <v>0</v>
      </c>
      <c r="F370" s="56">
        <f t="shared" si="16"/>
        <v>0</v>
      </c>
      <c r="G370" s="56">
        <f t="shared" si="17"/>
        <v>0</v>
      </c>
    </row>
    <row r="371" spans="1:7" x14ac:dyDescent="0.25">
      <c r="A371" s="6"/>
      <c r="B371" s="9" t="s">
        <v>501</v>
      </c>
      <c r="C371" s="22"/>
      <c r="D371" s="17"/>
      <c r="E371" s="56">
        <f t="shared" si="15"/>
        <v>0</v>
      </c>
      <c r="F371" s="56">
        <f t="shared" si="16"/>
        <v>0</v>
      </c>
      <c r="G371" s="56">
        <f t="shared" si="17"/>
        <v>0</v>
      </c>
    </row>
    <row r="372" spans="1:7" x14ac:dyDescent="0.25">
      <c r="A372" s="6"/>
      <c r="B372" s="9" t="s">
        <v>502</v>
      </c>
      <c r="C372" s="22"/>
      <c r="D372" s="17"/>
      <c r="E372" s="56">
        <f t="shared" si="15"/>
        <v>0</v>
      </c>
      <c r="F372" s="56">
        <f t="shared" si="16"/>
        <v>0</v>
      </c>
      <c r="G372" s="56">
        <f t="shared" si="17"/>
        <v>0</v>
      </c>
    </row>
    <row r="373" spans="1:7" ht="31.5" x14ac:dyDescent="0.25">
      <c r="A373" s="5" t="s">
        <v>504</v>
      </c>
      <c r="B373" s="9" t="s">
        <v>503</v>
      </c>
      <c r="C373" s="8" t="s">
        <v>980</v>
      </c>
      <c r="D373" s="17">
        <v>89</v>
      </c>
      <c r="E373" s="56">
        <f t="shared" si="15"/>
        <v>62.3</v>
      </c>
      <c r="F373" s="56">
        <f t="shared" si="16"/>
        <v>57.85</v>
      </c>
      <c r="G373" s="56">
        <f t="shared" si="17"/>
        <v>53.4</v>
      </c>
    </row>
    <row r="374" spans="1:7" x14ac:dyDescent="0.25">
      <c r="A374" s="5" t="s">
        <v>506</v>
      </c>
      <c r="B374" s="9" t="s">
        <v>505</v>
      </c>
      <c r="C374" s="8" t="s">
        <v>1023</v>
      </c>
      <c r="D374" s="17">
        <v>21</v>
      </c>
      <c r="E374" s="56">
        <f t="shared" si="15"/>
        <v>14.7</v>
      </c>
      <c r="F374" s="56">
        <f t="shared" si="16"/>
        <v>13.65</v>
      </c>
      <c r="G374" s="56">
        <f t="shared" si="17"/>
        <v>12.6</v>
      </c>
    </row>
    <row r="375" spans="1:7" x14ac:dyDescent="0.25">
      <c r="A375" s="5" t="s">
        <v>508</v>
      </c>
      <c r="B375" s="9" t="s">
        <v>507</v>
      </c>
      <c r="C375" s="8" t="s">
        <v>1024</v>
      </c>
      <c r="D375" s="17">
        <v>130</v>
      </c>
      <c r="E375" s="56">
        <f t="shared" si="15"/>
        <v>91</v>
      </c>
      <c r="F375" s="56">
        <f t="shared" si="16"/>
        <v>84.5</v>
      </c>
      <c r="G375" s="56">
        <f t="shared" si="17"/>
        <v>78</v>
      </c>
    </row>
    <row r="376" spans="1:7" ht="31.5" x14ac:dyDescent="0.25">
      <c r="A376" s="5" t="s">
        <v>510</v>
      </c>
      <c r="B376" s="9" t="s">
        <v>509</v>
      </c>
      <c r="C376" s="8" t="s">
        <v>1025</v>
      </c>
      <c r="D376" s="17">
        <v>337</v>
      </c>
      <c r="E376" s="56">
        <f t="shared" si="15"/>
        <v>235.89999999999998</v>
      </c>
      <c r="F376" s="56">
        <f t="shared" si="16"/>
        <v>219.05</v>
      </c>
      <c r="G376" s="56">
        <f t="shared" si="17"/>
        <v>202.2</v>
      </c>
    </row>
    <row r="377" spans="1:7" ht="31.5" x14ac:dyDescent="0.25">
      <c r="A377" s="5" t="s">
        <v>512</v>
      </c>
      <c r="B377" s="9" t="s">
        <v>511</v>
      </c>
      <c r="C377" s="8" t="s">
        <v>1026</v>
      </c>
      <c r="D377" s="17">
        <v>384</v>
      </c>
      <c r="E377" s="56">
        <f t="shared" si="15"/>
        <v>268.79999999999995</v>
      </c>
      <c r="F377" s="56">
        <f t="shared" si="16"/>
        <v>249.60000000000002</v>
      </c>
      <c r="G377" s="56">
        <f t="shared" si="17"/>
        <v>230.39999999999998</v>
      </c>
    </row>
    <row r="378" spans="1:7" ht="31.5" x14ac:dyDescent="0.25">
      <c r="A378" s="5" t="s">
        <v>514</v>
      </c>
      <c r="B378" s="9" t="s">
        <v>513</v>
      </c>
      <c r="C378" s="8" t="s">
        <v>1022</v>
      </c>
      <c r="D378" s="17">
        <v>441</v>
      </c>
      <c r="E378" s="56">
        <f t="shared" si="15"/>
        <v>308.7</v>
      </c>
      <c r="F378" s="56">
        <f t="shared" si="16"/>
        <v>286.65000000000003</v>
      </c>
      <c r="G378" s="56">
        <f t="shared" si="17"/>
        <v>264.59999999999997</v>
      </c>
    </row>
    <row r="379" spans="1:7" x14ac:dyDescent="0.25">
      <c r="A379" s="5" t="s">
        <v>516</v>
      </c>
      <c r="B379" s="9" t="s">
        <v>515</v>
      </c>
      <c r="C379" s="8" t="s">
        <v>1090</v>
      </c>
      <c r="D379" s="17">
        <v>11</v>
      </c>
      <c r="E379" s="56">
        <f t="shared" si="15"/>
        <v>7.6999999999999993</v>
      </c>
      <c r="F379" s="56">
        <f t="shared" si="16"/>
        <v>7.15</v>
      </c>
      <c r="G379" s="56">
        <f t="shared" si="17"/>
        <v>6.6</v>
      </c>
    </row>
    <row r="380" spans="1:7" x14ac:dyDescent="0.25">
      <c r="A380" s="5" t="s">
        <v>518</v>
      </c>
      <c r="B380" s="9" t="s">
        <v>517</v>
      </c>
      <c r="C380" s="8" t="s">
        <v>1091</v>
      </c>
      <c r="D380" s="17">
        <v>36</v>
      </c>
      <c r="E380" s="56">
        <f t="shared" si="15"/>
        <v>25.2</v>
      </c>
      <c r="F380" s="56">
        <f t="shared" si="16"/>
        <v>23.400000000000002</v>
      </c>
      <c r="G380" s="56">
        <f t="shared" si="17"/>
        <v>21.599999999999998</v>
      </c>
    </row>
    <row r="381" spans="1:7" x14ac:dyDescent="0.25">
      <c r="A381" s="6" t="s">
        <v>520</v>
      </c>
      <c r="B381" s="9" t="s">
        <v>519</v>
      </c>
      <c r="C381" s="22"/>
      <c r="D381" s="17">
        <v>36</v>
      </c>
      <c r="E381" s="56">
        <f t="shared" si="15"/>
        <v>25.2</v>
      </c>
      <c r="F381" s="56">
        <f t="shared" si="16"/>
        <v>23.400000000000002</v>
      </c>
      <c r="G381" s="56">
        <f t="shared" si="17"/>
        <v>21.599999999999998</v>
      </c>
    </row>
    <row r="382" spans="1:7" x14ac:dyDescent="0.25">
      <c r="A382" s="37" t="s">
        <v>1329</v>
      </c>
      <c r="B382" s="29"/>
      <c r="C382" s="38"/>
      <c r="D382" s="20"/>
      <c r="E382" s="56">
        <f t="shared" si="15"/>
        <v>0</v>
      </c>
      <c r="F382" s="56">
        <f t="shared" si="16"/>
        <v>0</v>
      </c>
      <c r="G382" s="56">
        <f t="shared" si="17"/>
        <v>0</v>
      </c>
    </row>
    <row r="383" spans="1:7" x14ac:dyDescent="0.25">
      <c r="A383" s="19"/>
      <c r="B383" s="29" t="s">
        <v>1330</v>
      </c>
      <c r="C383" s="38"/>
      <c r="D383" s="20"/>
      <c r="E383" s="56">
        <f t="shared" si="15"/>
        <v>0</v>
      </c>
      <c r="F383" s="56">
        <f t="shared" si="16"/>
        <v>0</v>
      </c>
      <c r="G383" s="56">
        <f t="shared" si="17"/>
        <v>0</v>
      </c>
    </row>
    <row r="384" spans="1:7" x14ac:dyDescent="0.25">
      <c r="A384" s="5" t="s">
        <v>587</v>
      </c>
      <c r="B384" s="9" t="s">
        <v>586</v>
      </c>
      <c r="C384" s="8" t="s">
        <v>1221</v>
      </c>
      <c r="D384" s="17">
        <v>319</v>
      </c>
      <c r="E384" s="56">
        <f t="shared" si="15"/>
        <v>223.29999999999998</v>
      </c>
      <c r="F384" s="56">
        <f t="shared" si="16"/>
        <v>207.35</v>
      </c>
      <c r="G384" s="56">
        <f t="shared" si="17"/>
        <v>191.4</v>
      </c>
    </row>
    <row r="385" spans="1:7" x14ac:dyDescent="0.25">
      <c r="A385" s="5" t="s">
        <v>589</v>
      </c>
      <c r="B385" s="9" t="s">
        <v>588</v>
      </c>
      <c r="C385" s="8" t="s">
        <v>1222</v>
      </c>
      <c r="D385" s="17">
        <v>319</v>
      </c>
      <c r="E385" s="56">
        <f t="shared" si="15"/>
        <v>223.29999999999998</v>
      </c>
      <c r="F385" s="56">
        <f t="shared" si="16"/>
        <v>207.35</v>
      </c>
      <c r="G385" s="56">
        <f t="shared" si="17"/>
        <v>191.4</v>
      </c>
    </row>
    <row r="386" spans="1:7" x14ac:dyDescent="0.25">
      <c r="A386" s="5" t="s">
        <v>591</v>
      </c>
      <c r="B386" s="9" t="s">
        <v>590</v>
      </c>
      <c r="C386" s="8" t="s">
        <v>1223</v>
      </c>
      <c r="D386" s="17">
        <v>319</v>
      </c>
      <c r="E386" s="56">
        <f t="shared" si="15"/>
        <v>223.29999999999998</v>
      </c>
      <c r="F386" s="56">
        <f t="shared" si="16"/>
        <v>207.35</v>
      </c>
      <c r="G386" s="56">
        <f t="shared" si="17"/>
        <v>191.4</v>
      </c>
    </row>
    <row r="387" spans="1:7" x14ac:dyDescent="0.25">
      <c r="A387" s="5" t="s">
        <v>593</v>
      </c>
      <c r="B387" s="9" t="s">
        <v>592</v>
      </c>
      <c r="C387" s="8" t="s">
        <v>1224</v>
      </c>
      <c r="D387" s="17">
        <v>335</v>
      </c>
      <c r="E387" s="56">
        <f t="shared" si="15"/>
        <v>234.49999999999997</v>
      </c>
      <c r="F387" s="56">
        <f t="shared" si="16"/>
        <v>217.75</v>
      </c>
      <c r="G387" s="56">
        <f t="shared" si="17"/>
        <v>201</v>
      </c>
    </row>
    <row r="388" spans="1:7" x14ac:dyDescent="0.25">
      <c r="A388" s="5" t="s">
        <v>595</v>
      </c>
      <c r="B388" s="9" t="s">
        <v>594</v>
      </c>
      <c r="C388" s="8" t="s">
        <v>1225</v>
      </c>
      <c r="D388" s="17">
        <v>335</v>
      </c>
      <c r="E388" s="56">
        <f t="shared" si="15"/>
        <v>234.49999999999997</v>
      </c>
      <c r="F388" s="56">
        <f t="shared" si="16"/>
        <v>217.75</v>
      </c>
      <c r="G388" s="56">
        <f t="shared" si="17"/>
        <v>201</v>
      </c>
    </row>
    <row r="389" spans="1:7" x14ac:dyDescent="0.25">
      <c r="A389" s="18" t="s">
        <v>597</v>
      </c>
      <c r="B389" s="9" t="s">
        <v>596</v>
      </c>
      <c r="C389" s="8" t="s">
        <v>1059</v>
      </c>
      <c r="D389" s="17">
        <v>296</v>
      </c>
      <c r="E389" s="56">
        <f t="shared" si="15"/>
        <v>207.2</v>
      </c>
      <c r="F389" s="56">
        <f t="shared" si="16"/>
        <v>192.4</v>
      </c>
      <c r="G389" s="56">
        <f t="shared" si="17"/>
        <v>177.6</v>
      </c>
    </row>
    <row r="390" spans="1:7" x14ac:dyDescent="0.25">
      <c r="A390" s="5" t="s">
        <v>599</v>
      </c>
      <c r="B390" s="9" t="s">
        <v>598</v>
      </c>
      <c r="C390" s="8" t="s">
        <v>1226</v>
      </c>
      <c r="D390" s="17">
        <v>335</v>
      </c>
      <c r="E390" s="56">
        <f t="shared" si="15"/>
        <v>234.49999999999997</v>
      </c>
      <c r="F390" s="56">
        <f t="shared" si="16"/>
        <v>217.75</v>
      </c>
      <c r="G390" s="56">
        <f t="shared" si="17"/>
        <v>201</v>
      </c>
    </row>
    <row r="391" spans="1:7" x14ac:dyDescent="0.25">
      <c r="A391" s="5" t="s">
        <v>601</v>
      </c>
      <c r="B391" s="9" t="s">
        <v>600</v>
      </c>
      <c r="C391" s="8" t="s">
        <v>1227</v>
      </c>
      <c r="D391" s="17">
        <v>335</v>
      </c>
      <c r="E391" s="56">
        <f t="shared" si="15"/>
        <v>234.49999999999997</v>
      </c>
      <c r="F391" s="56">
        <f t="shared" si="16"/>
        <v>217.75</v>
      </c>
      <c r="G391" s="56">
        <f t="shared" si="17"/>
        <v>201</v>
      </c>
    </row>
    <row r="392" spans="1:7" x14ac:dyDescent="0.25">
      <c r="A392" s="5" t="s">
        <v>603</v>
      </c>
      <c r="B392" s="9" t="s">
        <v>602</v>
      </c>
      <c r="C392" s="8" t="s">
        <v>1228</v>
      </c>
      <c r="D392" s="17">
        <v>335</v>
      </c>
      <c r="E392" s="56">
        <f t="shared" si="15"/>
        <v>234.49999999999997</v>
      </c>
      <c r="F392" s="56">
        <f t="shared" si="16"/>
        <v>217.75</v>
      </c>
      <c r="G392" s="56">
        <f t="shared" si="17"/>
        <v>201</v>
      </c>
    </row>
    <row r="393" spans="1:7" x14ac:dyDescent="0.25">
      <c r="A393" s="5" t="s">
        <v>605</v>
      </c>
      <c r="B393" s="9" t="s">
        <v>604</v>
      </c>
      <c r="C393" s="8" t="s">
        <v>1229</v>
      </c>
      <c r="D393" s="17">
        <v>335</v>
      </c>
      <c r="E393" s="56">
        <f t="shared" si="15"/>
        <v>234.49999999999997</v>
      </c>
      <c r="F393" s="56">
        <f t="shared" si="16"/>
        <v>217.75</v>
      </c>
      <c r="G393" s="56">
        <f t="shared" si="17"/>
        <v>201</v>
      </c>
    </row>
    <row r="394" spans="1:7" x14ac:dyDescent="0.25">
      <c r="A394" s="18" t="s">
        <v>607</v>
      </c>
      <c r="B394" s="9" t="s">
        <v>606</v>
      </c>
      <c r="C394" s="8" t="s">
        <v>1057</v>
      </c>
      <c r="D394" s="17">
        <v>312</v>
      </c>
      <c r="E394" s="56">
        <f t="shared" si="15"/>
        <v>218.39999999999998</v>
      </c>
      <c r="F394" s="56">
        <f t="shared" si="16"/>
        <v>202.8</v>
      </c>
      <c r="G394" s="56">
        <f t="shared" si="17"/>
        <v>187.2</v>
      </c>
    </row>
    <row r="395" spans="1:7" x14ac:dyDescent="0.25">
      <c r="A395" s="18" t="s">
        <v>609</v>
      </c>
      <c r="B395" s="9" t="s">
        <v>608</v>
      </c>
      <c r="C395" s="8" t="s">
        <v>1230</v>
      </c>
      <c r="D395" s="17">
        <v>327</v>
      </c>
      <c r="E395" s="56">
        <f t="shared" si="15"/>
        <v>228.89999999999998</v>
      </c>
      <c r="F395" s="56">
        <f t="shared" si="16"/>
        <v>212.55</v>
      </c>
      <c r="G395" s="56">
        <f t="shared" si="17"/>
        <v>196.2</v>
      </c>
    </row>
    <row r="396" spans="1:7" x14ac:dyDescent="0.25">
      <c r="A396" s="37"/>
      <c r="B396" s="29" t="s">
        <v>1331</v>
      </c>
      <c r="C396" s="39"/>
      <c r="D396" s="20"/>
      <c r="E396" s="56">
        <f t="shared" si="15"/>
        <v>0</v>
      </c>
      <c r="F396" s="56">
        <f t="shared" si="16"/>
        <v>0</v>
      </c>
      <c r="G396" s="56">
        <f t="shared" si="17"/>
        <v>0</v>
      </c>
    </row>
    <row r="397" spans="1:7" x14ac:dyDescent="0.25">
      <c r="A397" s="5" t="s">
        <v>611</v>
      </c>
      <c r="B397" s="9" t="s">
        <v>610</v>
      </c>
      <c r="C397" s="8" t="s">
        <v>1277</v>
      </c>
      <c r="D397" s="17">
        <v>343</v>
      </c>
      <c r="E397" s="56">
        <f t="shared" si="15"/>
        <v>240.1</v>
      </c>
      <c r="F397" s="56">
        <f t="shared" si="16"/>
        <v>222.95000000000002</v>
      </c>
      <c r="G397" s="56">
        <f t="shared" si="17"/>
        <v>205.79999999999998</v>
      </c>
    </row>
    <row r="398" spans="1:7" x14ac:dyDescent="0.25">
      <c r="A398" s="5" t="s">
        <v>613</v>
      </c>
      <c r="B398" s="9" t="s">
        <v>612</v>
      </c>
      <c r="C398" s="8" t="s">
        <v>1278</v>
      </c>
      <c r="D398" s="17">
        <v>343</v>
      </c>
      <c r="E398" s="56">
        <f t="shared" ref="E398:E461" si="18">D398*0.7</f>
        <v>240.1</v>
      </c>
      <c r="F398" s="56">
        <f t="shared" ref="F398:F461" si="19">D398*0.65</f>
        <v>222.95000000000002</v>
      </c>
      <c r="G398" s="56">
        <f t="shared" ref="G398:G461" si="20">D398*0.6</f>
        <v>205.79999999999998</v>
      </c>
    </row>
    <row r="399" spans="1:7" x14ac:dyDescent="0.25">
      <c r="A399" s="5" t="s">
        <v>615</v>
      </c>
      <c r="B399" s="9" t="s">
        <v>614</v>
      </c>
      <c r="C399" s="8" t="s">
        <v>1279</v>
      </c>
      <c r="D399" s="17">
        <v>343</v>
      </c>
      <c r="E399" s="56">
        <f t="shared" si="18"/>
        <v>240.1</v>
      </c>
      <c r="F399" s="56">
        <f t="shared" si="19"/>
        <v>222.95000000000002</v>
      </c>
      <c r="G399" s="56">
        <f t="shared" si="20"/>
        <v>205.79999999999998</v>
      </c>
    </row>
    <row r="400" spans="1:7" x14ac:dyDescent="0.25">
      <c r="A400" s="5" t="s">
        <v>617</v>
      </c>
      <c r="B400" s="9" t="s">
        <v>616</v>
      </c>
      <c r="C400" s="8" t="s">
        <v>1280</v>
      </c>
      <c r="D400" s="17">
        <v>343</v>
      </c>
      <c r="E400" s="56">
        <f t="shared" si="18"/>
        <v>240.1</v>
      </c>
      <c r="F400" s="56">
        <f t="shared" si="19"/>
        <v>222.95000000000002</v>
      </c>
      <c r="G400" s="56">
        <f t="shared" si="20"/>
        <v>205.79999999999998</v>
      </c>
    </row>
    <row r="401" spans="1:7" x14ac:dyDescent="0.25">
      <c r="A401" s="5" t="s">
        <v>619</v>
      </c>
      <c r="B401" s="9" t="s">
        <v>618</v>
      </c>
      <c r="C401" s="8" t="s">
        <v>1281</v>
      </c>
      <c r="D401" s="17">
        <v>376</v>
      </c>
      <c r="E401" s="56">
        <f t="shared" si="18"/>
        <v>263.2</v>
      </c>
      <c r="F401" s="56">
        <f t="shared" si="19"/>
        <v>244.4</v>
      </c>
      <c r="G401" s="56">
        <f t="shared" si="20"/>
        <v>225.6</v>
      </c>
    </row>
    <row r="402" spans="1:7" x14ac:dyDescent="0.25">
      <c r="A402" s="5" t="s">
        <v>621</v>
      </c>
      <c r="B402" s="9" t="s">
        <v>620</v>
      </c>
      <c r="C402" s="8" t="s">
        <v>1282</v>
      </c>
      <c r="D402" s="17">
        <v>376</v>
      </c>
      <c r="E402" s="56">
        <f t="shared" si="18"/>
        <v>263.2</v>
      </c>
      <c r="F402" s="56">
        <f t="shared" si="19"/>
        <v>244.4</v>
      </c>
      <c r="G402" s="56">
        <f t="shared" si="20"/>
        <v>225.6</v>
      </c>
    </row>
    <row r="403" spans="1:7" x14ac:dyDescent="0.25">
      <c r="A403" s="5" t="s">
        <v>623</v>
      </c>
      <c r="B403" s="9" t="s">
        <v>622</v>
      </c>
      <c r="C403" s="8" t="s">
        <v>1283</v>
      </c>
      <c r="D403" s="17">
        <v>376</v>
      </c>
      <c r="E403" s="56">
        <f t="shared" si="18"/>
        <v>263.2</v>
      </c>
      <c r="F403" s="56">
        <f t="shared" si="19"/>
        <v>244.4</v>
      </c>
      <c r="G403" s="56">
        <f t="shared" si="20"/>
        <v>225.6</v>
      </c>
    </row>
    <row r="404" spans="1:7" x14ac:dyDescent="0.25">
      <c r="A404" s="5" t="s">
        <v>625</v>
      </c>
      <c r="B404" s="9" t="s">
        <v>624</v>
      </c>
      <c r="C404" s="8" t="s">
        <v>1284</v>
      </c>
      <c r="D404" s="17">
        <v>376</v>
      </c>
      <c r="E404" s="56">
        <f t="shared" si="18"/>
        <v>263.2</v>
      </c>
      <c r="F404" s="56">
        <f t="shared" si="19"/>
        <v>244.4</v>
      </c>
      <c r="G404" s="56">
        <f t="shared" si="20"/>
        <v>225.6</v>
      </c>
    </row>
    <row r="405" spans="1:7" x14ac:dyDescent="0.25">
      <c r="A405" s="40"/>
      <c r="B405" s="41" t="s">
        <v>1332</v>
      </c>
      <c r="C405" s="42"/>
      <c r="D405" s="20"/>
      <c r="E405" s="56">
        <f t="shared" si="18"/>
        <v>0</v>
      </c>
      <c r="F405" s="56">
        <f t="shared" si="19"/>
        <v>0</v>
      </c>
      <c r="G405" s="56">
        <f t="shared" si="20"/>
        <v>0</v>
      </c>
    </row>
    <row r="406" spans="1:7" x14ac:dyDescent="0.25">
      <c r="A406" s="5" t="s">
        <v>627</v>
      </c>
      <c r="B406" s="9" t="s">
        <v>626</v>
      </c>
      <c r="C406" s="8" t="s">
        <v>1257</v>
      </c>
      <c r="D406" s="17">
        <v>319</v>
      </c>
      <c r="E406" s="56">
        <f t="shared" si="18"/>
        <v>223.29999999999998</v>
      </c>
      <c r="F406" s="56">
        <f t="shared" si="19"/>
        <v>207.35</v>
      </c>
      <c r="G406" s="56">
        <f t="shared" si="20"/>
        <v>191.4</v>
      </c>
    </row>
    <row r="407" spans="1:7" ht="31.5" x14ac:dyDescent="0.25">
      <c r="A407" s="5" t="s">
        <v>629</v>
      </c>
      <c r="B407" s="9" t="s">
        <v>628</v>
      </c>
      <c r="C407" s="8" t="s">
        <v>1258</v>
      </c>
      <c r="D407" s="17">
        <v>319</v>
      </c>
      <c r="E407" s="56">
        <f t="shared" si="18"/>
        <v>223.29999999999998</v>
      </c>
      <c r="F407" s="56">
        <f t="shared" si="19"/>
        <v>207.35</v>
      </c>
      <c r="G407" s="56">
        <f t="shared" si="20"/>
        <v>191.4</v>
      </c>
    </row>
    <row r="408" spans="1:7" ht="31.5" x14ac:dyDescent="0.25">
      <c r="A408" s="5" t="s">
        <v>631</v>
      </c>
      <c r="B408" s="9" t="s">
        <v>630</v>
      </c>
      <c r="C408" s="8" t="s">
        <v>1259</v>
      </c>
      <c r="D408" s="17">
        <v>319</v>
      </c>
      <c r="E408" s="56">
        <f t="shared" si="18"/>
        <v>223.29999999999998</v>
      </c>
      <c r="F408" s="56">
        <f t="shared" si="19"/>
        <v>207.35</v>
      </c>
      <c r="G408" s="56">
        <f t="shared" si="20"/>
        <v>191.4</v>
      </c>
    </row>
    <row r="409" spans="1:7" x14ac:dyDescent="0.25">
      <c r="A409" s="5" t="s">
        <v>633</v>
      </c>
      <c r="B409" s="9" t="s">
        <v>632</v>
      </c>
      <c r="C409" s="8" t="s">
        <v>1260</v>
      </c>
      <c r="D409" s="17">
        <v>311</v>
      </c>
      <c r="E409" s="56">
        <f t="shared" si="18"/>
        <v>217.7</v>
      </c>
      <c r="F409" s="56">
        <f t="shared" si="19"/>
        <v>202.15</v>
      </c>
      <c r="G409" s="56">
        <f t="shared" si="20"/>
        <v>186.6</v>
      </c>
    </row>
    <row r="410" spans="1:7" x14ac:dyDescent="0.25">
      <c r="A410" s="5" t="s">
        <v>635</v>
      </c>
      <c r="B410" s="9" t="s">
        <v>634</v>
      </c>
      <c r="C410" s="8" t="s">
        <v>1252</v>
      </c>
      <c r="D410" s="17">
        <v>360</v>
      </c>
      <c r="E410" s="56">
        <f t="shared" si="18"/>
        <v>251.99999999999997</v>
      </c>
      <c r="F410" s="56">
        <f t="shared" si="19"/>
        <v>234</v>
      </c>
      <c r="G410" s="56">
        <f t="shared" si="20"/>
        <v>216</v>
      </c>
    </row>
    <row r="411" spans="1:7" x14ac:dyDescent="0.25">
      <c r="A411" s="5" t="s">
        <v>637</v>
      </c>
      <c r="B411" s="9" t="s">
        <v>636</v>
      </c>
      <c r="C411" s="8" t="s">
        <v>1253</v>
      </c>
      <c r="D411" s="17">
        <v>360</v>
      </c>
      <c r="E411" s="56">
        <f t="shared" si="18"/>
        <v>251.99999999999997</v>
      </c>
      <c r="F411" s="56">
        <f t="shared" si="19"/>
        <v>234</v>
      </c>
      <c r="G411" s="56">
        <f t="shared" si="20"/>
        <v>216</v>
      </c>
    </row>
    <row r="412" spans="1:7" x14ac:dyDescent="0.25">
      <c r="A412" s="5" t="s">
        <v>639</v>
      </c>
      <c r="B412" s="9" t="s">
        <v>638</v>
      </c>
      <c r="C412" s="8" t="s">
        <v>1256</v>
      </c>
      <c r="D412" s="17">
        <v>360</v>
      </c>
      <c r="E412" s="56">
        <f t="shared" si="18"/>
        <v>251.99999999999997</v>
      </c>
      <c r="F412" s="56">
        <f t="shared" si="19"/>
        <v>234</v>
      </c>
      <c r="G412" s="56">
        <f t="shared" si="20"/>
        <v>216</v>
      </c>
    </row>
    <row r="413" spans="1:7" ht="31.5" x14ac:dyDescent="0.25">
      <c r="A413" s="5" t="s">
        <v>641</v>
      </c>
      <c r="B413" s="9" t="s">
        <v>640</v>
      </c>
      <c r="C413" s="8" t="s">
        <v>1254</v>
      </c>
      <c r="D413" s="17">
        <v>360</v>
      </c>
      <c r="E413" s="56">
        <f t="shared" si="18"/>
        <v>251.99999999999997</v>
      </c>
      <c r="F413" s="56">
        <f t="shared" si="19"/>
        <v>234</v>
      </c>
      <c r="G413" s="56">
        <f t="shared" si="20"/>
        <v>216</v>
      </c>
    </row>
    <row r="414" spans="1:7" ht="31.5" x14ac:dyDescent="0.25">
      <c r="A414" s="5" t="s">
        <v>643</v>
      </c>
      <c r="B414" s="9" t="s">
        <v>642</v>
      </c>
      <c r="C414" s="8" t="s">
        <v>1255</v>
      </c>
      <c r="D414" s="17">
        <v>360</v>
      </c>
      <c r="E414" s="56">
        <f t="shared" si="18"/>
        <v>251.99999999999997</v>
      </c>
      <c r="F414" s="56">
        <f t="shared" si="19"/>
        <v>234</v>
      </c>
      <c r="G414" s="56">
        <f t="shared" si="20"/>
        <v>216</v>
      </c>
    </row>
    <row r="415" spans="1:7" x14ac:dyDescent="0.25">
      <c r="A415" s="40"/>
      <c r="B415" s="41" t="s">
        <v>1333</v>
      </c>
      <c r="C415" s="42"/>
      <c r="D415" s="20"/>
      <c r="E415" s="56">
        <f t="shared" si="18"/>
        <v>0</v>
      </c>
      <c r="F415" s="56">
        <f t="shared" si="19"/>
        <v>0</v>
      </c>
      <c r="G415" s="56">
        <f t="shared" si="20"/>
        <v>0</v>
      </c>
    </row>
    <row r="416" spans="1:7" ht="31.5" x14ac:dyDescent="0.25">
      <c r="A416" s="5" t="s">
        <v>645</v>
      </c>
      <c r="B416" s="9" t="s">
        <v>644</v>
      </c>
      <c r="C416" s="8" t="s">
        <v>1218</v>
      </c>
      <c r="D416" s="17">
        <v>384</v>
      </c>
      <c r="E416" s="56">
        <f t="shared" si="18"/>
        <v>268.79999999999995</v>
      </c>
      <c r="F416" s="56">
        <f t="shared" si="19"/>
        <v>249.60000000000002</v>
      </c>
      <c r="G416" s="56">
        <f t="shared" si="20"/>
        <v>230.39999999999998</v>
      </c>
    </row>
    <row r="417" spans="1:7" ht="31.5" x14ac:dyDescent="0.25">
      <c r="A417" s="5" t="s">
        <v>647</v>
      </c>
      <c r="B417" s="9" t="s">
        <v>646</v>
      </c>
      <c r="C417" s="8" t="s">
        <v>1219</v>
      </c>
      <c r="D417" s="17">
        <v>384</v>
      </c>
      <c r="E417" s="56">
        <f t="shared" si="18"/>
        <v>268.79999999999995</v>
      </c>
      <c r="F417" s="56">
        <f t="shared" si="19"/>
        <v>249.60000000000002</v>
      </c>
      <c r="G417" s="56">
        <f t="shared" si="20"/>
        <v>230.39999999999998</v>
      </c>
    </row>
    <row r="418" spans="1:7" ht="31.5" x14ac:dyDescent="0.25">
      <c r="A418" s="5" t="s">
        <v>649</v>
      </c>
      <c r="B418" s="9" t="s">
        <v>648</v>
      </c>
      <c r="C418" s="8" t="s">
        <v>1220</v>
      </c>
      <c r="D418" s="17">
        <v>384</v>
      </c>
      <c r="E418" s="56">
        <f t="shared" si="18"/>
        <v>268.79999999999995</v>
      </c>
      <c r="F418" s="56">
        <f t="shared" si="19"/>
        <v>249.60000000000002</v>
      </c>
      <c r="G418" s="56">
        <f t="shared" si="20"/>
        <v>230.39999999999998</v>
      </c>
    </row>
    <row r="419" spans="1:7" x14ac:dyDescent="0.25">
      <c r="A419" s="5" t="s">
        <v>651</v>
      </c>
      <c r="B419" s="9" t="s">
        <v>650</v>
      </c>
      <c r="C419" s="8" t="s">
        <v>1217</v>
      </c>
      <c r="D419" s="17">
        <v>376</v>
      </c>
      <c r="E419" s="56">
        <f t="shared" si="18"/>
        <v>263.2</v>
      </c>
      <c r="F419" s="56">
        <f t="shared" si="19"/>
        <v>244.4</v>
      </c>
      <c r="G419" s="56">
        <f t="shared" si="20"/>
        <v>225.6</v>
      </c>
    </row>
    <row r="420" spans="1:7" ht="31.5" x14ac:dyDescent="0.25">
      <c r="A420" s="5" t="s">
        <v>653</v>
      </c>
      <c r="B420" s="9" t="s">
        <v>652</v>
      </c>
      <c r="C420" s="8" t="s">
        <v>1211</v>
      </c>
      <c r="D420" s="17">
        <v>434</v>
      </c>
      <c r="E420" s="56">
        <f t="shared" si="18"/>
        <v>303.79999999999995</v>
      </c>
      <c r="F420" s="56">
        <f t="shared" si="19"/>
        <v>282.10000000000002</v>
      </c>
      <c r="G420" s="56">
        <f t="shared" si="20"/>
        <v>260.39999999999998</v>
      </c>
    </row>
    <row r="421" spans="1:7" ht="31.5" x14ac:dyDescent="0.25">
      <c r="A421" s="5" t="s">
        <v>655</v>
      </c>
      <c r="B421" s="9" t="s">
        <v>654</v>
      </c>
      <c r="C421" s="8" t="s">
        <v>1212</v>
      </c>
      <c r="D421" s="17">
        <v>434</v>
      </c>
      <c r="E421" s="56">
        <f t="shared" si="18"/>
        <v>303.79999999999995</v>
      </c>
      <c r="F421" s="56">
        <f t="shared" si="19"/>
        <v>282.10000000000002</v>
      </c>
      <c r="G421" s="56">
        <f t="shared" si="20"/>
        <v>260.39999999999998</v>
      </c>
    </row>
    <row r="422" spans="1:7" ht="31.5" x14ac:dyDescent="0.25">
      <c r="A422" s="5" t="s">
        <v>657</v>
      </c>
      <c r="B422" s="9" t="s">
        <v>656</v>
      </c>
      <c r="C422" s="8" t="s">
        <v>1213</v>
      </c>
      <c r="D422" s="17">
        <v>434</v>
      </c>
      <c r="E422" s="56">
        <f t="shared" si="18"/>
        <v>303.79999999999995</v>
      </c>
      <c r="F422" s="56">
        <f t="shared" si="19"/>
        <v>282.10000000000002</v>
      </c>
      <c r="G422" s="56">
        <f t="shared" si="20"/>
        <v>260.39999999999998</v>
      </c>
    </row>
    <row r="423" spans="1:7" ht="31.5" x14ac:dyDescent="0.25">
      <c r="A423" s="5" t="s">
        <v>659</v>
      </c>
      <c r="B423" s="9" t="s">
        <v>658</v>
      </c>
      <c r="C423" s="8" t="s">
        <v>1275</v>
      </c>
      <c r="D423" s="17">
        <v>434</v>
      </c>
      <c r="E423" s="56">
        <f t="shared" si="18"/>
        <v>303.79999999999995</v>
      </c>
      <c r="F423" s="56">
        <f t="shared" si="19"/>
        <v>282.10000000000002</v>
      </c>
      <c r="G423" s="56">
        <f t="shared" si="20"/>
        <v>260.39999999999998</v>
      </c>
    </row>
    <row r="424" spans="1:7" ht="31.5" x14ac:dyDescent="0.25">
      <c r="A424" s="5" t="s">
        <v>661</v>
      </c>
      <c r="B424" s="9" t="s">
        <v>660</v>
      </c>
      <c r="C424" s="8" t="s">
        <v>1214</v>
      </c>
      <c r="D424" s="17">
        <v>417</v>
      </c>
      <c r="E424" s="56">
        <f t="shared" si="18"/>
        <v>291.89999999999998</v>
      </c>
      <c r="F424" s="56">
        <f t="shared" si="19"/>
        <v>271.05</v>
      </c>
      <c r="G424" s="56">
        <f t="shared" si="20"/>
        <v>250.2</v>
      </c>
    </row>
    <row r="425" spans="1:7" x14ac:dyDescent="0.25">
      <c r="A425" s="40"/>
      <c r="B425" s="41" t="s">
        <v>1334</v>
      </c>
      <c r="C425" s="42"/>
      <c r="D425" s="20"/>
      <c r="E425" s="56">
        <f t="shared" si="18"/>
        <v>0</v>
      </c>
      <c r="F425" s="56">
        <f t="shared" si="19"/>
        <v>0</v>
      </c>
      <c r="G425" s="56">
        <f t="shared" si="20"/>
        <v>0</v>
      </c>
    </row>
    <row r="426" spans="1:7" x14ac:dyDescent="0.25">
      <c r="A426" s="5" t="s">
        <v>663</v>
      </c>
      <c r="B426" s="9" t="s">
        <v>662</v>
      </c>
      <c r="C426" s="8" t="s">
        <v>1265</v>
      </c>
      <c r="D426" s="17">
        <v>532</v>
      </c>
      <c r="E426" s="56">
        <f t="shared" si="18"/>
        <v>372.4</v>
      </c>
      <c r="F426" s="56">
        <f t="shared" si="19"/>
        <v>345.8</v>
      </c>
      <c r="G426" s="56">
        <f t="shared" si="20"/>
        <v>319.2</v>
      </c>
    </row>
    <row r="427" spans="1:7" x14ac:dyDescent="0.25">
      <c r="A427" s="5" t="s">
        <v>665</v>
      </c>
      <c r="B427" s="9" t="s">
        <v>664</v>
      </c>
      <c r="C427" s="8" t="s">
        <v>1266</v>
      </c>
      <c r="D427" s="17">
        <v>532</v>
      </c>
      <c r="E427" s="56">
        <f t="shared" si="18"/>
        <v>372.4</v>
      </c>
      <c r="F427" s="56">
        <f t="shared" si="19"/>
        <v>345.8</v>
      </c>
      <c r="G427" s="56">
        <f t="shared" si="20"/>
        <v>319.2</v>
      </c>
    </row>
    <row r="428" spans="1:7" x14ac:dyDescent="0.25">
      <c r="A428" s="40"/>
      <c r="B428" s="41" t="s">
        <v>1335</v>
      </c>
      <c r="C428" s="42"/>
      <c r="D428" s="20"/>
      <c r="E428" s="56">
        <f t="shared" si="18"/>
        <v>0</v>
      </c>
      <c r="F428" s="56">
        <f t="shared" si="19"/>
        <v>0</v>
      </c>
      <c r="G428" s="56">
        <f t="shared" si="20"/>
        <v>0</v>
      </c>
    </row>
    <row r="429" spans="1:7" x14ac:dyDescent="0.25">
      <c r="A429" s="5" t="s">
        <v>667</v>
      </c>
      <c r="B429" s="9" t="s">
        <v>666</v>
      </c>
      <c r="C429" s="8" t="s">
        <v>1273</v>
      </c>
      <c r="D429" s="17">
        <v>270</v>
      </c>
      <c r="E429" s="56">
        <f t="shared" si="18"/>
        <v>189</v>
      </c>
      <c r="F429" s="56">
        <f t="shared" si="19"/>
        <v>175.5</v>
      </c>
      <c r="G429" s="56">
        <f t="shared" si="20"/>
        <v>162</v>
      </c>
    </row>
    <row r="430" spans="1:7" x14ac:dyDescent="0.25">
      <c r="A430" s="5" t="s">
        <v>668</v>
      </c>
      <c r="B430" s="9" t="s">
        <v>666</v>
      </c>
      <c r="C430" s="8" t="s">
        <v>1274</v>
      </c>
      <c r="D430" s="17">
        <v>270</v>
      </c>
      <c r="E430" s="56">
        <f t="shared" si="18"/>
        <v>189</v>
      </c>
      <c r="F430" s="56">
        <f t="shared" si="19"/>
        <v>175.5</v>
      </c>
      <c r="G430" s="56">
        <f t="shared" si="20"/>
        <v>162</v>
      </c>
    </row>
    <row r="431" spans="1:7" x14ac:dyDescent="0.25">
      <c r="A431" s="6" t="s">
        <v>670</v>
      </c>
      <c r="B431" s="9" t="s">
        <v>669</v>
      </c>
      <c r="C431" s="22"/>
      <c r="D431" s="17">
        <v>171</v>
      </c>
      <c r="E431" s="56">
        <f t="shared" si="18"/>
        <v>119.69999999999999</v>
      </c>
      <c r="F431" s="56">
        <f t="shared" si="19"/>
        <v>111.15</v>
      </c>
      <c r="G431" s="56">
        <f t="shared" si="20"/>
        <v>102.6</v>
      </c>
    </row>
    <row r="432" spans="1:7" x14ac:dyDescent="0.25">
      <c r="A432" s="5" t="s">
        <v>672</v>
      </c>
      <c r="B432" s="9" t="s">
        <v>671</v>
      </c>
      <c r="C432" s="8" t="s">
        <v>1269</v>
      </c>
      <c r="D432" s="17">
        <v>319</v>
      </c>
      <c r="E432" s="56">
        <f t="shared" si="18"/>
        <v>223.29999999999998</v>
      </c>
      <c r="F432" s="56">
        <f t="shared" si="19"/>
        <v>207.35</v>
      </c>
      <c r="G432" s="56">
        <f t="shared" si="20"/>
        <v>191.4</v>
      </c>
    </row>
    <row r="433" spans="1:7" x14ac:dyDescent="0.25">
      <c r="A433" s="5" t="s">
        <v>674</v>
      </c>
      <c r="B433" s="9" t="s">
        <v>673</v>
      </c>
      <c r="C433" s="8" t="s">
        <v>1046</v>
      </c>
      <c r="D433" s="17">
        <v>145</v>
      </c>
      <c r="E433" s="56">
        <f t="shared" si="18"/>
        <v>101.5</v>
      </c>
      <c r="F433" s="56">
        <f t="shared" si="19"/>
        <v>94.25</v>
      </c>
      <c r="G433" s="56">
        <f t="shared" si="20"/>
        <v>87</v>
      </c>
    </row>
    <row r="434" spans="1:7" x14ac:dyDescent="0.25">
      <c r="A434" s="6" t="s">
        <v>676</v>
      </c>
      <c r="B434" s="9" t="s">
        <v>675</v>
      </c>
      <c r="C434" s="22"/>
      <c r="D434" s="17">
        <v>175</v>
      </c>
      <c r="E434" s="56">
        <f t="shared" si="18"/>
        <v>122.49999999999999</v>
      </c>
      <c r="F434" s="56">
        <f t="shared" si="19"/>
        <v>113.75</v>
      </c>
      <c r="G434" s="56">
        <f t="shared" si="20"/>
        <v>105</v>
      </c>
    </row>
    <row r="435" spans="1:7" x14ac:dyDescent="0.25">
      <c r="A435" s="6" t="s">
        <v>678</v>
      </c>
      <c r="B435" s="9" t="s">
        <v>677</v>
      </c>
      <c r="C435" s="22"/>
      <c r="D435" s="17">
        <v>175</v>
      </c>
      <c r="E435" s="56">
        <f t="shared" si="18"/>
        <v>122.49999999999999</v>
      </c>
      <c r="F435" s="56">
        <f t="shared" si="19"/>
        <v>113.75</v>
      </c>
      <c r="G435" s="56">
        <f t="shared" si="20"/>
        <v>105</v>
      </c>
    </row>
    <row r="436" spans="1:7" x14ac:dyDescent="0.25">
      <c r="A436" s="40"/>
      <c r="B436" s="41" t="s">
        <v>1336</v>
      </c>
      <c r="C436" s="42"/>
      <c r="D436" s="20"/>
      <c r="E436" s="56">
        <f t="shared" si="18"/>
        <v>0</v>
      </c>
      <c r="F436" s="56">
        <f t="shared" si="19"/>
        <v>0</v>
      </c>
      <c r="G436" s="56">
        <f t="shared" si="20"/>
        <v>0</v>
      </c>
    </row>
    <row r="437" spans="1:7" ht="31.5" x14ac:dyDescent="0.25">
      <c r="A437" s="5" t="s">
        <v>680</v>
      </c>
      <c r="B437" s="9" t="s">
        <v>679</v>
      </c>
      <c r="C437" s="8" t="s">
        <v>1231</v>
      </c>
      <c r="D437" s="17">
        <v>319</v>
      </c>
      <c r="E437" s="56">
        <f t="shared" si="18"/>
        <v>223.29999999999998</v>
      </c>
      <c r="F437" s="56">
        <f t="shared" si="19"/>
        <v>207.35</v>
      </c>
      <c r="G437" s="56">
        <f t="shared" si="20"/>
        <v>191.4</v>
      </c>
    </row>
    <row r="438" spans="1:7" x14ac:dyDescent="0.25">
      <c r="A438" s="19"/>
      <c r="B438" s="29" t="s">
        <v>681</v>
      </c>
      <c r="C438" s="38"/>
      <c r="D438" s="20"/>
      <c r="E438" s="56">
        <f t="shared" si="18"/>
        <v>0</v>
      </c>
      <c r="F438" s="56">
        <f t="shared" si="19"/>
        <v>0</v>
      </c>
      <c r="G438" s="56">
        <f t="shared" si="20"/>
        <v>0</v>
      </c>
    </row>
    <row r="439" spans="1:7" x14ac:dyDescent="0.25">
      <c r="A439" s="5" t="s">
        <v>683</v>
      </c>
      <c r="B439" s="9" t="s">
        <v>682</v>
      </c>
      <c r="C439" s="8" t="s">
        <v>1216</v>
      </c>
      <c r="D439" s="17">
        <v>352</v>
      </c>
      <c r="E439" s="56">
        <f t="shared" si="18"/>
        <v>246.39999999999998</v>
      </c>
      <c r="F439" s="56">
        <f t="shared" si="19"/>
        <v>228.8</v>
      </c>
      <c r="G439" s="56">
        <f t="shared" si="20"/>
        <v>211.2</v>
      </c>
    </row>
    <row r="440" spans="1:7" x14ac:dyDescent="0.25">
      <c r="A440" s="5" t="s">
        <v>685</v>
      </c>
      <c r="B440" s="9" t="s">
        <v>684</v>
      </c>
      <c r="C440" s="8" t="s">
        <v>1215</v>
      </c>
      <c r="D440" s="17">
        <v>393</v>
      </c>
      <c r="E440" s="56">
        <f t="shared" si="18"/>
        <v>275.09999999999997</v>
      </c>
      <c r="F440" s="56">
        <f t="shared" si="19"/>
        <v>255.45000000000002</v>
      </c>
      <c r="G440" s="56">
        <f t="shared" si="20"/>
        <v>235.79999999999998</v>
      </c>
    </row>
    <row r="441" spans="1:7" x14ac:dyDescent="0.25">
      <c r="A441" s="40"/>
      <c r="B441" s="41" t="s">
        <v>1337</v>
      </c>
      <c r="C441" s="42"/>
      <c r="D441" s="20"/>
      <c r="E441" s="56">
        <f t="shared" si="18"/>
        <v>0</v>
      </c>
      <c r="F441" s="56">
        <f t="shared" si="19"/>
        <v>0</v>
      </c>
      <c r="G441" s="56">
        <f t="shared" si="20"/>
        <v>0</v>
      </c>
    </row>
    <row r="442" spans="1:7" x14ac:dyDescent="0.25">
      <c r="A442" s="40"/>
      <c r="B442" s="41" t="s">
        <v>1338</v>
      </c>
      <c r="C442" s="42"/>
      <c r="D442" s="20"/>
      <c r="E442" s="56">
        <f t="shared" si="18"/>
        <v>0</v>
      </c>
      <c r="F442" s="56">
        <f t="shared" si="19"/>
        <v>0</v>
      </c>
      <c r="G442" s="56">
        <f t="shared" si="20"/>
        <v>0</v>
      </c>
    </row>
    <row r="443" spans="1:7" x14ac:dyDescent="0.25">
      <c r="A443" s="5" t="s">
        <v>687</v>
      </c>
      <c r="B443" s="9" t="s">
        <v>686</v>
      </c>
      <c r="C443" s="8" t="s">
        <v>1249</v>
      </c>
      <c r="D443" s="17">
        <v>65</v>
      </c>
      <c r="E443" s="56">
        <f t="shared" si="18"/>
        <v>45.5</v>
      </c>
      <c r="F443" s="56">
        <f t="shared" si="19"/>
        <v>42.25</v>
      </c>
      <c r="G443" s="56">
        <f t="shared" si="20"/>
        <v>39</v>
      </c>
    </row>
    <row r="444" spans="1:7" x14ac:dyDescent="0.25">
      <c r="A444" s="5" t="s">
        <v>689</v>
      </c>
      <c r="B444" s="9" t="s">
        <v>688</v>
      </c>
      <c r="C444" s="8" t="s">
        <v>1267</v>
      </c>
      <c r="D444" s="17">
        <v>124</v>
      </c>
      <c r="E444" s="56">
        <f t="shared" si="18"/>
        <v>86.8</v>
      </c>
      <c r="F444" s="56">
        <f t="shared" si="19"/>
        <v>80.600000000000009</v>
      </c>
      <c r="G444" s="56">
        <f t="shared" si="20"/>
        <v>74.399999999999991</v>
      </c>
    </row>
    <row r="445" spans="1:7" x14ac:dyDescent="0.25">
      <c r="A445" s="5" t="s">
        <v>691</v>
      </c>
      <c r="B445" s="9" t="s">
        <v>690</v>
      </c>
      <c r="C445" s="8" t="s">
        <v>1268</v>
      </c>
      <c r="D445" s="17">
        <v>124</v>
      </c>
      <c r="E445" s="56">
        <f t="shared" si="18"/>
        <v>86.8</v>
      </c>
      <c r="F445" s="56">
        <f t="shared" si="19"/>
        <v>80.600000000000009</v>
      </c>
      <c r="G445" s="56">
        <f t="shared" si="20"/>
        <v>74.399999999999991</v>
      </c>
    </row>
    <row r="446" spans="1:7" x14ac:dyDescent="0.25">
      <c r="A446" s="5" t="s">
        <v>692</v>
      </c>
      <c r="B446" s="9">
        <v>2233</v>
      </c>
      <c r="C446" s="8" t="s">
        <v>1270</v>
      </c>
      <c r="D446" s="17">
        <v>81</v>
      </c>
      <c r="E446" s="56">
        <f t="shared" si="18"/>
        <v>56.699999999999996</v>
      </c>
      <c r="F446" s="56">
        <f t="shared" si="19"/>
        <v>52.65</v>
      </c>
      <c r="G446" s="56">
        <f t="shared" si="20"/>
        <v>48.6</v>
      </c>
    </row>
    <row r="447" spans="1:7" x14ac:dyDescent="0.25">
      <c r="A447" s="5" t="s">
        <v>693</v>
      </c>
      <c r="B447" s="9">
        <v>2234</v>
      </c>
      <c r="C447" s="8" t="s">
        <v>1271</v>
      </c>
      <c r="D447" s="17">
        <v>124</v>
      </c>
      <c r="E447" s="56">
        <f t="shared" si="18"/>
        <v>86.8</v>
      </c>
      <c r="F447" s="56">
        <f t="shared" si="19"/>
        <v>80.600000000000009</v>
      </c>
      <c r="G447" s="56">
        <f t="shared" si="20"/>
        <v>74.399999999999991</v>
      </c>
    </row>
    <row r="448" spans="1:7" x14ac:dyDescent="0.25">
      <c r="A448" s="40"/>
      <c r="B448" s="41" t="s">
        <v>1339</v>
      </c>
      <c r="C448" s="42"/>
      <c r="D448" s="20"/>
      <c r="E448" s="56">
        <f t="shared" si="18"/>
        <v>0</v>
      </c>
      <c r="F448" s="56">
        <f t="shared" si="19"/>
        <v>0</v>
      </c>
      <c r="G448" s="56">
        <f t="shared" si="20"/>
        <v>0</v>
      </c>
    </row>
    <row r="449" spans="1:7" x14ac:dyDescent="0.25">
      <c r="A449" s="5" t="s">
        <v>695</v>
      </c>
      <c r="B449" s="9" t="s">
        <v>694</v>
      </c>
      <c r="C449" s="8" t="s">
        <v>1240</v>
      </c>
      <c r="D449" s="17">
        <v>32</v>
      </c>
      <c r="E449" s="56">
        <f t="shared" si="18"/>
        <v>22.4</v>
      </c>
      <c r="F449" s="56">
        <f t="shared" si="19"/>
        <v>20.8</v>
      </c>
      <c r="G449" s="56">
        <f t="shared" si="20"/>
        <v>19.2</v>
      </c>
    </row>
    <row r="450" spans="1:7" x14ac:dyDescent="0.25">
      <c r="A450" s="5" t="s">
        <v>697</v>
      </c>
      <c r="B450" s="9" t="s">
        <v>696</v>
      </c>
      <c r="C450" s="8" t="s">
        <v>1241</v>
      </c>
      <c r="D450" s="17">
        <v>32</v>
      </c>
      <c r="E450" s="56">
        <f t="shared" si="18"/>
        <v>22.4</v>
      </c>
      <c r="F450" s="56">
        <f t="shared" si="19"/>
        <v>20.8</v>
      </c>
      <c r="G450" s="56">
        <f t="shared" si="20"/>
        <v>19.2</v>
      </c>
    </row>
    <row r="451" spans="1:7" x14ac:dyDescent="0.25">
      <c r="A451" s="5" t="s">
        <v>699</v>
      </c>
      <c r="B451" s="9" t="s">
        <v>698</v>
      </c>
      <c r="C451" s="8" t="s">
        <v>1242</v>
      </c>
      <c r="D451" s="17">
        <v>32</v>
      </c>
      <c r="E451" s="56">
        <f t="shared" si="18"/>
        <v>22.4</v>
      </c>
      <c r="F451" s="56">
        <f t="shared" si="19"/>
        <v>20.8</v>
      </c>
      <c r="G451" s="56">
        <f t="shared" si="20"/>
        <v>19.2</v>
      </c>
    </row>
    <row r="452" spans="1:7" x14ac:dyDescent="0.25">
      <c r="A452" s="5" t="s">
        <v>701</v>
      </c>
      <c r="B452" s="9" t="s">
        <v>700</v>
      </c>
      <c r="C452" s="8" t="s">
        <v>1243</v>
      </c>
      <c r="D452" s="17">
        <v>32</v>
      </c>
      <c r="E452" s="56">
        <f t="shared" si="18"/>
        <v>22.4</v>
      </c>
      <c r="F452" s="56">
        <f t="shared" si="19"/>
        <v>20.8</v>
      </c>
      <c r="G452" s="56">
        <f t="shared" si="20"/>
        <v>19.2</v>
      </c>
    </row>
    <row r="453" spans="1:7" x14ac:dyDescent="0.25">
      <c r="A453" s="5" t="s">
        <v>703</v>
      </c>
      <c r="B453" s="9" t="s">
        <v>702</v>
      </c>
      <c r="C453" s="8" t="s">
        <v>1244</v>
      </c>
      <c r="D453" s="17">
        <v>32</v>
      </c>
      <c r="E453" s="56">
        <f t="shared" si="18"/>
        <v>22.4</v>
      </c>
      <c r="F453" s="56">
        <f t="shared" si="19"/>
        <v>20.8</v>
      </c>
      <c r="G453" s="56">
        <f t="shared" si="20"/>
        <v>19.2</v>
      </c>
    </row>
    <row r="454" spans="1:7" x14ac:dyDescent="0.25">
      <c r="A454" s="40"/>
      <c r="B454" s="41" t="s">
        <v>1340</v>
      </c>
      <c r="C454" s="42"/>
      <c r="D454" s="20"/>
      <c r="E454" s="56">
        <f t="shared" si="18"/>
        <v>0</v>
      </c>
      <c r="F454" s="56">
        <f t="shared" si="19"/>
        <v>0</v>
      </c>
      <c r="G454" s="56">
        <f t="shared" si="20"/>
        <v>0</v>
      </c>
    </row>
    <row r="455" spans="1:7" x14ac:dyDescent="0.25">
      <c r="A455" s="5" t="s">
        <v>705</v>
      </c>
      <c r="B455" s="9" t="s">
        <v>704</v>
      </c>
      <c r="C455" s="8" t="s">
        <v>1245</v>
      </c>
      <c r="D455" s="17">
        <v>42</v>
      </c>
      <c r="E455" s="56">
        <f t="shared" si="18"/>
        <v>29.4</v>
      </c>
      <c r="F455" s="56">
        <f t="shared" si="19"/>
        <v>27.3</v>
      </c>
      <c r="G455" s="56">
        <f t="shared" si="20"/>
        <v>25.2</v>
      </c>
    </row>
    <row r="456" spans="1:7" ht="31.5" x14ac:dyDescent="0.25">
      <c r="A456" s="5" t="s">
        <v>707</v>
      </c>
      <c r="B456" s="9" t="s">
        <v>706</v>
      </c>
      <c r="C456" s="8" t="s">
        <v>1246</v>
      </c>
      <c r="D456" s="17">
        <v>42</v>
      </c>
      <c r="E456" s="56">
        <f t="shared" si="18"/>
        <v>29.4</v>
      </c>
      <c r="F456" s="56">
        <f t="shared" si="19"/>
        <v>27.3</v>
      </c>
      <c r="G456" s="56">
        <f t="shared" si="20"/>
        <v>25.2</v>
      </c>
    </row>
    <row r="457" spans="1:7" ht="31.5" x14ac:dyDescent="0.25">
      <c r="A457" s="5" t="s">
        <v>709</v>
      </c>
      <c r="B457" s="9" t="s">
        <v>708</v>
      </c>
      <c r="C457" s="8" t="s">
        <v>1247</v>
      </c>
      <c r="D457" s="17">
        <v>42</v>
      </c>
      <c r="E457" s="56">
        <f t="shared" si="18"/>
        <v>29.4</v>
      </c>
      <c r="F457" s="56">
        <f t="shared" si="19"/>
        <v>27.3</v>
      </c>
      <c r="G457" s="56">
        <f t="shared" si="20"/>
        <v>25.2</v>
      </c>
    </row>
    <row r="458" spans="1:7" ht="31.5" x14ac:dyDescent="0.25">
      <c r="A458" s="5" t="s">
        <v>711</v>
      </c>
      <c r="B458" s="9" t="s">
        <v>710</v>
      </c>
      <c r="C458" s="8" t="s">
        <v>1248</v>
      </c>
      <c r="D458" s="17">
        <v>42</v>
      </c>
      <c r="E458" s="56">
        <f t="shared" si="18"/>
        <v>29.4</v>
      </c>
      <c r="F458" s="56">
        <f t="shared" si="19"/>
        <v>27.3</v>
      </c>
      <c r="G458" s="56">
        <f t="shared" si="20"/>
        <v>25.2</v>
      </c>
    </row>
    <row r="459" spans="1:7" x14ac:dyDescent="0.25">
      <c r="A459" s="5" t="s">
        <v>713</v>
      </c>
      <c r="B459" s="9" t="s">
        <v>712</v>
      </c>
      <c r="C459" s="8" t="s">
        <v>1209</v>
      </c>
      <c r="D459" s="17">
        <v>42</v>
      </c>
      <c r="E459" s="56">
        <f t="shared" si="18"/>
        <v>29.4</v>
      </c>
      <c r="F459" s="56">
        <f t="shared" si="19"/>
        <v>27.3</v>
      </c>
      <c r="G459" s="56">
        <f t="shared" si="20"/>
        <v>25.2</v>
      </c>
    </row>
    <row r="460" spans="1:7" ht="31.5" x14ac:dyDescent="0.25">
      <c r="A460" s="5" t="s">
        <v>715</v>
      </c>
      <c r="B460" s="9" t="s">
        <v>714</v>
      </c>
      <c r="C460" s="8" t="s">
        <v>1208</v>
      </c>
      <c r="D460" s="17">
        <v>101</v>
      </c>
      <c r="E460" s="56">
        <f t="shared" si="18"/>
        <v>70.699999999999989</v>
      </c>
      <c r="F460" s="56">
        <f t="shared" si="19"/>
        <v>65.650000000000006</v>
      </c>
      <c r="G460" s="56">
        <f t="shared" si="20"/>
        <v>60.599999999999994</v>
      </c>
    </row>
    <row r="461" spans="1:7" ht="31.5" x14ac:dyDescent="0.25">
      <c r="A461" s="5" t="s">
        <v>717</v>
      </c>
      <c r="B461" s="9" t="s">
        <v>716</v>
      </c>
      <c r="C461" s="8" t="s">
        <v>1207</v>
      </c>
      <c r="D461" s="17">
        <v>101</v>
      </c>
      <c r="E461" s="56">
        <f t="shared" si="18"/>
        <v>70.699999999999989</v>
      </c>
      <c r="F461" s="56">
        <f t="shared" si="19"/>
        <v>65.650000000000006</v>
      </c>
      <c r="G461" s="56">
        <f t="shared" si="20"/>
        <v>60.599999999999994</v>
      </c>
    </row>
    <row r="462" spans="1:7" ht="31.5" x14ac:dyDescent="0.25">
      <c r="A462" s="5" t="s">
        <v>719</v>
      </c>
      <c r="B462" s="9" t="s">
        <v>718</v>
      </c>
      <c r="C462" s="8" t="s">
        <v>1210</v>
      </c>
      <c r="D462" s="17">
        <v>42</v>
      </c>
      <c r="E462" s="56">
        <f t="shared" ref="E462:E525" si="21">D462*0.7</f>
        <v>29.4</v>
      </c>
      <c r="F462" s="56">
        <f t="shared" ref="F462:F525" si="22">D462*0.65</f>
        <v>27.3</v>
      </c>
      <c r="G462" s="56">
        <f t="shared" ref="G462:G525" si="23">D462*0.6</f>
        <v>25.2</v>
      </c>
    </row>
    <row r="463" spans="1:7" x14ac:dyDescent="0.25">
      <c r="A463" s="40"/>
      <c r="B463" s="41" t="s">
        <v>1340</v>
      </c>
      <c r="C463" s="42"/>
      <c r="D463" s="20"/>
      <c r="E463" s="56">
        <f t="shared" si="21"/>
        <v>0</v>
      </c>
      <c r="F463" s="56">
        <f t="shared" si="22"/>
        <v>0</v>
      </c>
      <c r="G463" s="56">
        <f t="shared" si="23"/>
        <v>0</v>
      </c>
    </row>
    <row r="464" spans="1:7" ht="31.5" x14ac:dyDescent="0.25">
      <c r="A464" s="5" t="s">
        <v>721</v>
      </c>
      <c r="B464" s="9" t="s">
        <v>720</v>
      </c>
      <c r="C464" s="8" t="s">
        <v>1262</v>
      </c>
      <c r="D464" s="17">
        <v>42</v>
      </c>
      <c r="E464" s="56">
        <f t="shared" si="21"/>
        <v>29.4</v>
      </c>
      <c r="F464" s="56">
        <f t="shared" si="22"/>
        <v>27.3</v>
      </c>
      <c r="G464" s="56">
        <f t="shared" si="23"/>
        <v>25.2</v>
      </c>
    </row>
    <row r="465" spans="1:7" ht="31.5" x14ac:dyDescent="0.25">
      <c r="A465" s="5" t="s">
        <v>723</v>
      </c>
      <c r="B465" s="9" t="s">
        <v>722</v>
      </c>
      <c r="C465" s="8" t="s">
        <v>1261</v>
      </c>
      <c r="D465" s="17">
        <v>42</v>
      </c>
      <c r="E465" s="56">
        <f t="shared" si="21"/>
        <v>29.4</v>
      </c>
      <c r="F465" s="56">
        <f t="shared" si="22"/>
        <v>27.3</v>
      </c>
      <c r="G465" s="56">
        <f t="shared" si="23"/>
        <v>25.2</v>
      </c>
    </row>
    <row r="466" spans="1:7" ht="31.5" x14ac:dyDescent="0.25">
      <c r="A466" s="5" t="s">
        <v>725</v>
      </c>
      <c r="B466" s="9" t="s">
        <v>724</v>
      </c>
      <c r="C466" s="8" t="s">
        <v>1263</v>
      </c>
      <c r="D466" s="17">
        <v>42</v>
      </c>
      <c r="E466" s="56">
        <f t="shared" si="21"/>
        <v>29.4</v>
      </c>
      <c r="F466" s="56">
        <f t="shared" si="22"/>
        <v>27.3</v>
      </c>
      <c r="G466" s="56">
        <f t="shared" si="23"/>
        <v>25.2</v>
      </c>
    </row>
    <row r="467" spans="1:7" x14ac:dyDescent="0.25">
      <c r="A467" s="40"/>
      <c r="B467" s="41" t="s">
        <v>726</v>
      </c>
      <c r="C467" s="42"/>
      <c r="D467" s="20"/>
      <c r="E467" s="56">
        <f t="shared" si="21"/>
        <v>0</v>
      </c>
      <c r="F467" s="56">
        <f t="shared" si="22"/>
        <v>0</v>
      </c>
      <c r="G467" s="56">
        <f t="shared" si="23"/>
        <v>0</v>
      </c>
    </row>
    <row r="468" spans="1:7" x14ac:dyDescent="0.25">
      <c r="A468" s="5" t="s">
        <v>728</v>
      </c>
      <c r="B468" s="9" t="s">
        <v>727</v>
      </c>
      <c r="C468" s="8" t="s">
        <v>1234</v>
      </c>
      <c r="D468" s="17">
        <v>39</v>
      </c>
      <c r="E468" s="56">
        <f t="shared" si="21"/>
        <v>27.299999999999997</v>
      </c>
      <c r="F468" s="56">
        <f t="shared" si="22"/>
        <v>25.35</v>
      </c>
      <c r="G468" s="56">
        <f t="shared" si="23"/>
        <v>23.4</v>
      </c>
    </row>
    <row r="469" spans="1:7" x14ac:dyDescent="0.25">
      <c r="A469" s="5" t="s">
        <v>730</v>
      </c>
      <c r="B469" s="9" t="s">
        <v>729</v>
      </c>
      <c r="C469" s="8" t="s">
        <v>1234</v>
      </c>
      <c r="D469" s="17">
        <v>39</v>
      </c>
      <c r="E469" s="56">
        <f t="shared" si="21"/>
        <v>27.299999999999997</v>
      </c>
      <c r="F469" s="56">
        <f t="shared" si="22"/>
        <v>25.35</v>
      </c>
      <c r="G469" s="56">
        <f t="shared" si="23"/>
        <v>23.4</v>
      </c>
    </row>
    <row r="470" spans="1:7" x14ac:dyDescent="0.25">
      <c r="A470" s="5" t="s">
        <v>732</v>
      </c>
      <c r="B470" s="9" t="s">
        <v>731</v>
      </c>
      <c r="C470" s="8" t="s">
        <v>1233</v>
      </c>
      <c r="D470" s="17">
        <v>39</v>
      </c>
      <c r="E470" s="56">
        <f t="shared" si="21"/>
        <v>27.299999999999997</v>
      </c>
      <c r="F470" s="56">
        <f t="shared" si="22"/>
        <v>25.35</v>
      </c>
      <c r="G470" s="56">
        <f t="shared" si="23"/>
        <v>23.4</v>
      </c>
    </row>
    <row r="471" spans="1:7" x14ac:dyDescent="0.25">
      <c r="A471" s="5" t="s">
        <v>734</v>
      </c>
      <c r="B471" s="9" t="s">
        <v>733</v>
      </c>
      <c r="C471" s="8" t="s">
        <v>1233</v>
      </c>
      <c r="D471" s="17">
        <v>39</v>
      </c>
      <c r="E471" s="56">
        <f t="shared" si="21"/>
        <v>27.299999999999997</v>
      </c>
      <c r="F471" s="56">
        <f t="shared" si="22"/>
        <v>25.35</v>
      </c>
      <c r="G471" s="56">
        <f t="shared" si="23"/>
        <v>23.4</v>
      </c>
    </row>
    <row r="472" spans="1:7" x14ac:dyDescent="0.25">
      <c r="A472" s="5" t="s">
        <v>736</v>
      </c>
      <c r="B472" s="9" t="s">
        <v>735</v>
      </c>
      <c r="C472" s="8" t="s">
        <v>1232</v>
      </c>
      <c r="D472" s="17">
        <v>39</v>
      </c>
      <c r="E472" s="56">
        <f t="shared" si="21"/>
        <v>27.299999999999997</v>
      </c>
      <c r="F472" s="56">
        <f t="shared" si="22"/>
        <v>25.35</v>
      </c>
      <c r="G472" s="56">
        <f t="shared" si="23"/>
        <v>23.4</v>
      </c>
    </row>
    <row r="473" spans="1:7" x14ac:dyDescent="0.25">
      <c r="A473" s="5" t="s">
        <v>738</v>
      </c>
      <c r="B473" s="9" t="s">
        <v>737</v>
      </c>
      <c r="C473" s="8" t="s">
        <v>1232</v>
      </c>
      <c r="D473" s="17">
        <v>39</v>
      </c>
      <c r="E473" s="56">
        <f t="shared" si="21"/>
        <v>27.299999999999997</v>
      </c>
      <c r="F473" s="56">
        <f t="shared" si="22"/>
        <v>25.35</v>
      </c>
      <c r="G473" s="56">
        <f t="shared" si="23"/>
        <v>23.4</v>
      </c>
    </row>
    <row r="474" spans="1:7" x14ac:dyDescent="0.25">
      <c r="A474" s="40"/>
      <c r="B474" s="41" t="s">
        <v>1341</v>
      </c>
      <c r="C474" s="42"/>
      <c r="D474" s="20"/>
      <c r="E474" s="56">
        <f t="shared" si="21"/>
        <v>0</v>
      </c>
      <c r="F474" s="56">
        <f t="shared" si="22"/>
        <v>0</v>
      </c>
      <c r="G474" s="56">
        <f t="shared" si="23"/>
        <v>0</v>
      </c>
    </row>
    <row r="475" spans="1:7" x14ac:dyDescent="0.25">
      <c r="A475" s="5" t="s">
        <v>740</v>
      </c>
      <c r="B475" s="9" t="s">
        <v>739</v>
      </c>
      <c r="C475" s="8" t="s">
        <v>1235</v>
      </c>
      <c r="D475" s="17">
        <v>32</v>
      </c>
      <c r="E475" s="56">
        <f t="shared" si="21"/>
        <v>22.4</v>
      </c>
      <c r="F475" s="56">
        <f t="shared" si="22"/>
        <v>20.8</v>
      </c>
      <c r="G475" s="56">
        <f t="shared" si="23"/>
        <v>19.2</v>
      </c>
    </row>
    <row r="476" spans="1:7" x14ac:dyDescent="0.25">
      <c r="A476" s="5" t="s">
        <v>742</v>
      </c>
      <c r="B476" s="9" t="s">
        <v>741</v>
      </c>
      <c r="C476" s="8" t="s">
        <v>1236</v>
      </c>
      <c r="D476" s="17">
        <v>32</v>
      </c>
      <c r="E476" s="56">
        <f t="shared" si="21"/>
        <v>22.4</v>
      </c>
      <c r="F476" s="56">
        <f t="shared" si="22"/>
        <v>20.8</v>
      </c>
      <c r="G476" s="56">
        <f t="shared" si="23"/>
        <v>19.2</v>
      </c>
    </row>
    <row r="477" spans="1:7" x14ac:dyDescent="0.25">
      <c r="A477" s="5" t="s">
        <v>744</v>
      </c>
      <c r="B477" s="9" t="s">
        <v>743</v>
      </c>
      <c r="C477" s="8" t="s">
        <v>1237</v>
      </c>
      <c r="D477" s="17">
        <v>32</v>
      </c>
      <c r="E477" s="56">
        <f t="shared" si="21"/>
        <v>22.4</v>
      </c>
      <c r="F477" s="56">
        <f t="shared" si="22"/>
        <v>20.8</v>
      </c>
      <c r="G477" s="56">
        <f t="shared" si="23"/>
        <v>19.2</v>
      </c>
    </row>
    <row r="478" spans="1:7" x14ac:dyDescent="0.25">
      <c r="A478" s="40"/>
      <c r="B478" s="41" t="s">
        <v>1342</v>
      </c>
      <c r="C478" s="42"/>
      <c r="D478" s="20"/>
      <c r="E478" s="56">
        <f t="shared" si="21"/>
        <v>0</v>
      </c>
      <c r="F478" s="56">
        <f t="shared" si="22"/>
        <v>0</v>
      </c>
      <c r="G478" s="56">
        <f t="shared" si="23"/>
        <v>0</v>
      </c>
    </row>
    <row r="479" spans="1:7" x14ac:dyDescent="0.25">
      <c r="A479" s="5" t="s">
        <v>746</v>
      </c>
      <c r="B479" s="9" t="s">
        <v>745</v>
      </c>
      <c r="C479" s="8" t="s">
        <v>1206</v>
      </c>
      <c r="D479" s="17">
        <v>9</v>
      </c>
      <c r="E479" s="56">
        <f t="shared" si="21"/>
        <v>6.3</v>
      </c>
      <c r="F479" s="56">
        <f t="shared" si="22"/>
        <v>5.8500000000000005</v>
      </c>
      <c r="G479" s="56">
        <f t="shared" si="23"/>
        <v>5.3999999999999995</v>
      </c>
    </row>
    <row r="480" spans="1:7" x14ac:dyDescent="0.25">
      <c r="A480" s="5" t="s">
        <v>748</v>
      </c>
      <c r="B480" s="9" t="s">
        <v>747</v>
      </c>
      <c r="C480" s="8" t="s">
        <v>1290</v>
      </c>
      <c r="D480" s="17">
        <v>9</v>
      </c>
      <c r="E480" s="56">
        <f t="shared" si="21"/>
        <v>6.3</v>
      </c>
      <c r="F480" s="56">
        <f t="shared" si="22"/>
        <v>5.8500000000000005</v>
      </c>
      <c r="G480" s="56">
        <f t="shared" si="23"/>
        <v>5.3999999999999995</v>
      </c>
    </row>
    <row r="481" spans="1:7" x14ac:dyDescent="0.25">
      <c r="A481" s="5" t="s">
        <v>750</v>
      </c>
      <c r="B481" s="9" t="s">
        <v>749</v>
      </c>
      <c r="C481" s="8" t="s">
        <v>1291</v>
      </c>
      <c r="D481" s="17">
        <v>11</v>
      </c>
      <c r="E481" s="56">
        <f t="shared" si="21"/>
        <v>7.6999999999999993</v>
      </c>
      <c r="F481" s="56">
        <f t="shared" si="22"/>
        <v>7.15</v>
      </c>
      <c r="G481" s="56">
        <f t="shared" si="23"/>
        <v>6.6</v>
      </c>
    </row>
    <row r="482" spans="1:7" ht="31.5" x14ac:dyDescent="0.25">
      <c r="A482" s="5" t="s">
        <v>752</v>
      </c>
      <c r="B482" s="9" t="s">
        <v>751</v>
      </c>
      <c r="C482" s="8" t="s">
        <v>1264</v>
      </c>
      <c r="D482" s="17">
        <v>78</v>
      </c>
      <c r="E482" s="56">
        <f t="shared" si="21"/>
        <v>54.599999999999994</v>
      </c>
      <c r="F482" s="56">
        <f t="shared" si="22"/>
        <v>50.7</v>
      </c>
      <c r="G482" s="56">
        <f t="shared" si="23"/>
        <v>46.8</v>
      </c>
    </row>
    <row r="483" spans="1:7" x14ac:dyDescent="0.25">
      <c r="A483" s="19"/>
      <c r="B483" s="29" t="s">
        <v>1343</v>
      </c>
      <c r="C483" s="38"/>
      <c r="D483" s="20"/>
      <c r="E483" s="56">
        <f t="shared" si="21"/>
        <v>0</v>
      </c>
      <c r="F483" s="56">
        <f t="shared" si="22"/>
        <v>0</v>
      </c>
      <c r="G483" s="56">
        <f t="shared" si="23"/>
        <v>0</v>
      </c>
    </row>
    <row r="484" spans="1:7" x14ac:dyDescent="0.25">
      <c r="A484" s="5" t="s">
        <v>754</v>
      </c>
      <c r="B484" s="9" t="s">
        <v>753</v>
      </c>
      <c r="C484" s="8" t="s">
        <v>1272</v>
      </c>
      <c r="D484" s="17">
        <v>116</v>
      </c>
      <c r="E484" s="56">
        <f t="shared" si="21"/>
        <v>81.199999999999989</v>
      </c>
      <c r="F484" s="56">
        <f t="shared" si="22"/>
        <v>75.400000000000006</v>
      </c>
      <c r="G484" s="56">
        <f t="shared" si="23"/>
        <v>69.599999999999994</v>
      </c>
    </row>
    <row r="485" spans="1:7" x14ac:dyDescent="0.25">
      <c r="A485" s="5" t="s">
        <v>756</v>
      </c>
      <c r="B485" s="9" t="s">
        <v>755</v>
      </c>
      <c r="C485" s="8" t="s">
        <v>1276</v>
      </c>
      <c r="D485" s="17">
        <v>160</v>
      </c>
      <c r="E485" s="56">
        <f t="shared" si="21"/>
        <v>112</v>
      </c>
      <c r="F485" s="56">
        <f t="shared" si="22"/>
        <v>104</v>
      </c>
      <c r="G485" s="56">
        <f t="shared" si="23"/>
        <v>96</v>
      </c>
    </row>
    <row r="486" spans="1:7" x14ac:dyDescent="0.25">
      <c r="A486" s="19"/>
      <c r="B486" s="29" t="s">
        <v>757</v>
      </c>
      <c r="C486" s="38"/>
      <c r="D486" s="20"/>
      <c r="E486" s="56">
        <f t="shared" si="21"/>
        <v>0</v>
      </c>
      <c r="F486" s="56">
        <f t="shared" si="22"/>
        <v>0</v>
      </c>
      <c r="G486" s="56">
        <f t="shared" si="23"/>
        <v>0</v>
      </c>
    </row>
    <row r="487" spans="1:7" x14ac:dyDescent="0.25">
      <c r="A487" s="5" t="s">
        <v>759</v>
      </c>
      <c r="B487" s="9" t="s">
        <v>758</v>
      </c>
      <c r="C487" s="22"/>
      <c r="D487" s="17">
        <v>65</v>
      </c>
      <c r="E487" s="56">
        <f t="shared" si="21"/>
        <v>45.5</v>
      </c>
      <c r="F487" s="56">
        <f t="shared" si="22"/>
        <v>42.25</v>
      </c>
      <c r="G487" s="56">
        <f t="shared" si="23"/>
        <v>39</v>
      </c>
    </row>
    <row r="488" spans="1:7" x14ac:dyDescent="0.25">
      <c r="A488" s="5" t="s">
        <v>761</v>
      </c>
      <c r="B488" s="9" t="s">
        <v>760</v>
      </c>
      <c r="C488" s="8" t="s">
        <v>1285</v>
      </c>
      <c r="D488" s="17">
        <v>18</v>
      </c>
      <c r="E488" s="56">
        <f t="shared" si="21"/>
        <v>12.6</v>
      </c>
      <c r="F488" s="56">
        <f t="shared" si="22"/>
        <v>11.700000000000001</v>
      </c>
      <c r="G488" s="56">
        <f t="shared" si="23"/>
        <v>10.799999999999999</v>
      </c>
    </row>
    <row r="489" spans="1:7" x14ac:dyDescent="0.25">
      <c r="A489" s="5" t="s">
        <v>763</v>
      </c>
      <c r="B489" s="9" t="s">
        <v>762</v>
      </c>
      <c r="C489" s="22"/>
      <c r="D489" s="17">
        <v>39</v>
      </c>
      <c r="E489" s="56">
        <f t="shared" si="21"/>
        <v>27.299999999999997</v>
      </c>
      <c r="F489" s="56">
        <f t="shared" si="22"/>
        <v>25.35</v>
      </c>
      <c r="G489" s="56">
        <f t="shared" si="23"/>
        <v>23.4</v>
      </c>
    </row>
    <row r="490" spans="1:7" x14ac:dyDescent="0.25">
      <c r="A490" s="5" t="s">
        <v>765</v>
      </c>
      <c r="B490" s="9" t="s">
        <v>764</v>
      </c>
      <c r="C490" s="8" t="s">
        <v>1286</v>
      </c>
      <c r="D490" s="17">
        <v>83</v>
      </c>
      <c r="E490" s="56">
        <f t="shared" si="21"/>
        <v>58.099999999999994</v>
      </c>
      <c r="F490" s="56">
        <f t="shared" si="22"/>
        <v>53.95</v>
      </c>
      <c r="G490" s="56">
        <f t="shared" si="23"/>
        <v>49.8</v>
      </c>
    </row>
    <row r="491" spans="1:7" x14ac:dyDescent="0.25">
      <c r="A491" s="5" t="s">
        <v>767</v>
      </c>
      <c r="B491" s="9" t="s">
        <v>766</v>
      </c>
      <c r="C491" s="8" t="s">
        <v>1287</v>
      </c>
      <c r="D491" s="17">
        <v>27</v>
      </c>
      <c r="E491" s="56">
        <f t="shared" si="21"/>
        <v>18.899999999999999</v>
      </c>
      <c r="F491" s="56">
        <f t="shared" si="22"/>
        <v>17.55</v>
      </c>
      <c r="G491" s="56">
        <f t="shared" si="23"/>
        <v>16.2</v>
      </c>
    </row>
    <row r="492" spans="1:7" x14ac:dyDescent="0.25">
      <c r="A492" s="5" t="s">
        <v>769</v>
      </c>
      <c r="B492" s="9" t="s">
        <v>768</v>
      </c>
      <c r="C492" s="8" t="s">
        <v>1288</v>
      </c>
      <c r="D492" s="17">
        <v>27</v>
      </c>
      <c r="E492" s="56">
        <f t="shared" si="21"/>
        <v>18.899999999999999</v>
      </c>
      <c r="F492" s="56">
        <f t="shared" si="22"/>
        <v>17.55</v>
      </c>
      <c r="G492" s="56">
        <f t="shared" si="23"/>
        <v>16.2</v>
      </c>
    </row>
    <row r="493" spans="1:7" x14ac:dyDescent="0.25">
      <c r="A493" s="5" t="s">
        <v>771</v>
      </c>
      <c r="B493" s="9" t="s">
        <v>770</v>
      </c>
      <c r="C493" s="8" t="s">
        <v>1289</v>
      </c>
      <c r="D493" s="17">
        <v>45</v>
      </c>
      <c r="E493" s="56">
        <f t="shared" si="21"/>
        <v>31.499999999999996</v>
      </c>
      <c r="F493" s="56">
        <f t="shared" si="22"/>
        <v>29.25</v>
      </c>
      <c r="G493" s="56">
        <f t="shared" si="23"/>
        <v>27</v>
      </c>
    </row>
    <row r="494" spans="1:7" x14ac:dyDescent="0.25">
      <c r="A494" s="5" t="s">
        <v>773</v>
      </c>
      <c r="B494" s="9" t="s">
        <v>772</v>
      </c>
      <c r="C494" s="8" t="s">
        <v>1293</v>
      </c>
      <c r="D494" s="17">
        <v>134</v>
      </c>
      <c r="E494" s="56">
        <f t="shared" si="21"/>
        <v>93.8</v>
      </c>
      <c r="F494" s="56">
        <f t="shared" si="22"/>
        <v>87.100000000000009</v>
      </c>
      <c r="G494" s="56">
        <f t="shared" si="23"/>
        <v>80.399999999999991</v>
      </c>
    </row>
    <row r="495" spans="1:7" x14ac:dyDescent="0.25">
      <c r="A495" s="5" t="s">
        <v>775</v>
      </c>
      <c r="B495" s="9" t="s">
        <v>774</v>
      </c>
      <c r="C495" s="8" t="s">
        <v>1294</v>
      </c>
      <c r="D495" s="17">
        <v>134</v>
      </c>
      <c r="E495" s="56">
        <f t="shared" si="21"/>
        <v>93.8</v>
      </c>
      <c r="F495" s="56">
        <f t="shared" si="22"/>
        <v>87.100000000000009</v>
      </c>
      <c r="G495" s="56">
        <f t="shared" si="23"/>
        <v>80.399999999999991</v>
      </c>
    </row>
    <row r="496" spans="1:7" x14ac:dyDescent="0.25">
      <c r="A496" s="5" t="s">
        <v>777</v>
      </c>
      <c r="B496" s="9" t="s">
        <v>776</v>
      </c>
      <c r="C496" s="8" t="s">
        <v>1295</v>
      </c>
      <c r="D496" s="17">
        <v>134</v>
      </c>
      <c r="E496" s="56">
        <f t="shared" si="21"/>
        <v>93.8</v>
      </c>
      <c r="F496" s="56">
        <f t="shared" si="22"/>
        <v>87.100000000000009</v>
      </c>
      <c r="G496" s="56">
        <f t="shared" si="23"/>
        <v>80.399999999999991</v>
      </c>
    </row>
    <row r="497" spans="1:7" x14ac:dyDescent="0.25">
      <c r="A497" s="5" t="s">
        <v>779</v>
      </c>
      <c r="B497" s="9" t="s">
        <v>778</v>
      </c>
      <c r="C497" s="8" t="s">
        <v>1296</v>
      </c>
      <c r="D497" s="17">
        <v>134</v>
      </c>
      <c r="E497" s="56">
        <f t="shared" si="21"/>
        <v>93.8</v>
      </c>
      <c r="F497" s="56">
        <f t="shared" si="22"/>
        <v>87.100000000000009</v>
      </c>
      <c r="G497" s="56">
        <f t="shared" si="23"/>
        <v>80.399999999999991</v>
      </c>
    </row>
    <row r="498" spans="1:7" x14ac:dyDescent="0.25">
      <c r="A498" s="40"/>
      <c r="B498" s="41" t="s">
        <v>1344</v>
      </c>
      <c r="C498" s="42"/>
      <c r="D498" s="20"/>
      <c r="E498" s="56">
        <f t="shared" si="21"/>
        <v>0</v>
      </c>
      <c r="F498" s="56">
        <f t="shared" si="22"/>
        <v>0</v>
      </c>
      <c r="G498" s="56">
        <f t="shared" si="23"/>
        <v>0</v>
      </c>
    </row>
    <row r="499" spans="1:7" x14ac:dyDescent="0.25">
      <c r="A499" s="5" t="s">
        <v>781</v>
      </c>
      <c r="B499" s="9" t="s">
        <v>780</v>
      </c>
      <c r="C499" s="8" t="s">
        <v>1238</v>
      </c>
      <c r="D499" s="17">
        <v>13</v>
      </c>
      <c r="E499" s="56">
        <f t="shared" si="21"/>
        <v>9.1</v>
      </c>
      <c r="F499" s="56">
        <f t="shared" si="22"/>
        <v>8.4500000000000011</v>
      </c>
      <c r="G499" s="56">
        <f t="shared" si="23"/>
        <v>7.8</v>
      </c>
    </row>
    <row r="500" spans="1:7" x14ac:dyDescent="0.25">
      <c r="A500" s="5" t="s">
        <v>783</v>
      </c>
      <c r="B500" s="9" t="s">
        <v>782</v>
      </c>
      <c r="C500" s="8" t="s">
        <v>1251</v>
      </c>
      <c r="D500" s="17">
        <v>14</v>
      </c>
      <c r="E500" s="56">
        <f t="shared" si="21"/>
        <v>9.7999999999999989</v>
      </c>
      <c r="F500" s="56">
        <f t="shared" si="22"/>
        <v>9.1</v>
      </c>
      <c r="G500" s="56">
        <f t="shared" si="23"/>
        <v>8.4</v>
      </c>
    </row>
    <row r="501" spans="1:7" x14ac:dyDescent="0.25">
      <c r="A501" s="5" t="s">
        <v>785</v>
      </c>
      <c r="B501" s="9" t="s">
        <v>784</v>
      </c>
      <c r="C501" s="8" t="s">
        <v>1239</v>
      </c>
      <c r="D501" s="17">
        <v>19</v>
      </c>
      <c r="E501" s="56">
        <f t="shared" si="21"/>
        <v>13.299999999999999</v>
      </c>
      <c r="F501" s="56">
        <f t="shared" si="22"/>
        <v>12.35</v>
      </c>
      <c r="G501" s="56">
        <f t="shared" si="23"/>
        <v>11.4</v>
      </c>
    </row>
    <row r="502" spans="1:7" ht="31.5" x14ac:dyDescent="0.25">
      <c r="A502" s="5" t="s">
        <v>787</v>
      </c>
      <c r="B502" s="9" t="s">
        <v>786</v>
      </c>
      <c r="C502" s="8" t="s">
        <v>1204</v>
      </c>
      <c r="D502" s="17">
        <v>11</v>
      </c>
      <c r="E502" s="56">
        <f t="shared" si="21"/>
        <v>7.6999999999999993</v>
      </c>
      <c r="F502" s="56">
        <f t="shared" si="22"/>
        <v>7.15</v>
      </c>
      <c r="G502" s="56">
        <f t="shared" si="23"/>
        <v>6.6</v>
      </c>
    </row>
    <row r="503" spans="1:7" x14ac:dyDescent="0.25">
      <c r="A503" s="5" t="s">
        <v>789</v>
      </c>
      <c r="B503" s="9" t="s">
        <v>788</v>
      </c>
      <c r="C503" s="8" t="s">
        <v>790</v>
      </c>
      <c r="D503" s="17">
        <v>45</v>
      </c>
      <c r="E503" s="56">
        <f t="shared" si="21"/>
        <v>31.499999999999996</v>
      </c>
      <c r="F503" s="56">
        <f t="shared" si="22"/>
        <v>29.25</v>
      </c>
      <c r="G503" s="56">
        <f t="shared" si="23"/>
        <v>27</v>
      </c>
    </row>
    <row r="504" spans="1:7" x14ac:dyDescent="0.25">
      <c r="A504" s="5" t="s">
        <v>792</v>
      </c>
      <c r="B504" s="9" t="s">
        <v>791</v>
      </c>
      <c r="C504" s="8" t="s">
        <v>1292</v>
      </c>
      <c r="D504" s="17">
        <v>13</v>
      </c>
      <c r="E504" s="56">
        <f t="shared" si="21"/>
        <v>9.1</v>
      </c>
      <c r="F504" s="56">
        <f t="shared" si="22"/>
        <v>8.4500000000000011</v>
      </c>
      <c r="G504" s="56">
        <f t="shared" si="23"/>
        <v>7.8</v>
      </c>
    </row>
    <row r="505" spans="1:7" x14ac:dyDescent="0.25">
      <c r="A505" s="5" t="s">
        <v>794</v>
      </c>
      <c r="B505" s="9" t="s">
        <v>793</v>
      </c>
      <c r="C505" s="8" t="s">
        <v>1205</v>
      </c>
      <c r="D505" s="17">
        <v>13</v>
      </c>
      <c r="E505" s="56">
        <f t="shared" si="21"/>
        <v>9.1</v>
      </c>
      <c r="F505" s="56">
        <f t="shared" si="22"/>
        <v>8.4500000000000011</v>
      </c>
      <c r="G505" s="56">
        <f t="shared" si="23"/>
        <v>7.8</v>
      </c>
    </row>
    <row r="506" spans="1:7" x14ac:dyDescent="0.25">
      <c r="A506" s="5" t="s">
        <v>796</v>
      </c>
      <c r="B506" s="9" t="s">
        <v>795</v>
      </c>
      <c r="C506" s="8" t="s">
        <v>1250</v>
      </c>
      <c r="D506" s="17">
        <v>101</v>
      </c>
      <c r="E506" s="56">
        <f t="shared" si="21"/>
        <v>70.699999999999989</v>
      </c>
      <c r="F506" s="56">
        <f t="shared" si="22"/>
        <v>65.650000000000006</v>
      </c>
      <c r="G506" s="56">
        <f t="shared" si="23"/>
        <v>60.599999999999994</v>
      </c>
    </row>
    <row r="507" spans="1:7" x14ac:dyDescent="0.25">
      <c r="A507" s="5" t="s">
        <v>798</v>
      </c>
      <c r="B507" s="9" t="s">
        <v>797</v>
      </c>
      <c r="C507" s="8" t="s">
        <v>1250</v>
      </c>
      <c r="D507" s="17">
        <v>107</v>
      </c>
      <c r="E507" s="56">
        <f t="shared" si="21"/>
        <v>74.899999999999991</v>
      </c>
      <c r="F507" s="56">
        <f t="shared" si="22"/>
        <v>69.55</v>
      </c>
      <c r="G507" s="56">
        <f t="shared" si="23"/>
        <v>64.2</v>
      </c>
    </row>
    <row r="508" spans="1:7" x14ac:dyDescent="0.25">
      <c r="A508" s="43" t="s">
        <v>1345</v>
      </c>
      <c r="B508" s="43"/>
      <c r="C508" s="33"/>
      <c r="D508" s="36"/>
      <c r="E508" s="56">
        <f t="shared" si="21"/>
        <v>0</v>
      </c>
      <c r="F508" s="56">
        <f t="shared" si="22"/>
        <v>0</v>
      </c>
      <c r="G508" s="56">
        <f t="shared" si="23"/>
        <v>0</v>
      </c>
    </row>
    <row r="509" spans="1:7" x14ac:dyDescent="0.25">
      <c r="A509" s="43"/>
      <c r="B509" s="43" t="s">
        <v>1512</v>
      </c>
      <c r="C509" s="33"/>
      <c r="D509" s="36"/>
      <c r="E509" s="56">
        <f t="shared" si="21"/>
        <v>0</v>
      </c>
      <c r="F509" s="56">
        <f t="shared" si="22"/>
        <v>0</v>
      </c>
      <c r="G509" s="56">
        <f t="shared" si="23"/>
        <v>0</v>
      </c>
    </row>
    <row r="510" spans="1:7" ht="31.5" x14ac:dyDescent="0.25">
      <c r="A510" s="5" t="s">
        <v>1513</v>
      </c>
      <c r="B510" s="9" t="s">
        <v>1514</v>
      </c>
      <c r="C510" s="8" t="s">
        <v>1515</v>
      </c>
      <c r="D510" s="17">
        <v>487</v>
      </c>
      <c r="E510" s="56">
        <f t="shared" si="21"/>
        <v>340.9</v>
      </c>
      <c r="F510" s="56">
        <f t="shared" si="22"/>
        <v>316.55</v>
      </c>
      <c r="G510" s="56">
        <f t="shared" si="23"/>
        <v>292.2</v>
      </c>
    </row>
    <row r="511" spans="1:7" ht="31.5" x14ac:dyDescent="0.25">
      <c r="A511" s="5" t="s">
        <v>1516</v>
      </c>
      <c r="B511" s="9" t="s">
        <v>1517</v>
      </c>
      <c r="C511" s="8" t="s">
        <v>1518</v>
      </c>
      <c r="D511" s="17">
        <v>487</v>
      </c>
      <c r="E511" s="56">
        <f t="shared" si="21"/>
        <v>340.9</v>
      </c>
      <c r="F511" s="56">
        <f t="shared" si="22"/>
        <v>316.55</v>
      </c>
      <c r="G511" s="56">
        <f t="shared" si="23"/>
        <v>292.2</v>
      </c>
    </row>
    <row r="512" spans="1:7" ht="31.5" x14ac:dyDescent="0.25">
      <c r="A512" s="5" t="s">
        <v>1519</v>
      </c>
      <c r="B512" s="9" t="s">
        <v>1520</v>
      </c>
      <c r="C512" s="8" t="s">
        <v>1521</v>
      </c>
      <c r="D512" s="17">
        <v>652</v>
      </c>
      <c r="E512" s="56">
        <f t="shared" si="21"/>
        <v>456.4</v>
      </c>
      <c r="F512" s="56">
        <f t="shared" si="22"/>
        <v>423.8</v>
      </c>
      <c r="G512" s="56">
        <f t="shared" si="23"/>
        <v>391.2</v>
      </c>
    </row>
    <row r="513" spans="1:7" ht="31.5" x14ac:dyDescent="0.25">
      <c r="A513" s="5" t="s">
        <v>1522</v>
      </c>
      <c r="B513" s="9" t="s">
        <v>1523</v>
      </c>
      <c r="C513" s="8" t="s">
        <v>1524</v>
      </c>
      <c r="D513" s="17">
        <v>652</v>
      </c>
      <c r="E513" s="56">
        <f t="shared" si="21"/>
        <v>456.4</v>
      </c>
      <c r="F513" s="56">
        <f t="shared" si="22"/>
        <v>423.8</v>
      </c>
      <c r="G513" s="56">
        <f t="shared" si="23"/>
        <v>391.2</v>
      </c>
    </row>
    <row r="514" spans="1:7" ht="31.5" x14ac:dyDescent="0.25">
      <c r="A514" s="5" t="s">
        <v>1525</v>
      </c>
      <c r="B514" s="9" t="s">
        <v>1526</v>
      </c>
      <c r="C514" s="8" t="s">
        <v>1527</v>
      </c>
      <c r="D514" s="17">
        <v>487</v>
      </c>
      <c r="E514" s="56">
        <f t="shared" si="21"/>
        <v>340.9</v>
      </c>
      <c r="F514" s="56">
        <f t="shared" si="22"/>
        <v>316.55</v>
      </c>
      <c r="G514" s="56">
        <f t="shared" si="23"/>
        <v>292.2</v>
      </c>
    </row>
    <row r="515" spans="1:7" ht="31.5" x14ac:dyDescent="0.25">
      <c r="A515" s="5" t="s">
        <v>1528</v>
      </c>
      <c r="B515" s="9" t="s">
        <v>1529</v>
      </c>
      <c r="C515" s="8" t="s">
        <v>1527</v>
      </c>
      <c r="D515" s="17">
        <v>652</v>
      </c>
      <c r="E515" s="56">
        <f t="shared" si="21"/>
        <v>456.4</v>
      </c>
      <c r="F515" s="56">
        <f t="shared" si="22"/>
        <v>423.8</v>
      </c>
      <c r="G515" s="56">
        <f t="shared" si="23"/>
        <v>391.2</v>
      </c>
    </row>
    <row r="516" spans="1:7" x14ac:dyDescent="0.25">
      <c r="A516" s="6"/>
      <c r="B516" s="43" t="s">
        <v>1346</v>
      </c>
      <c r="C516" s="33"/>
      <c r="D516" s="36"/>
      <c r="E516" s="56">
        <f t="shared" si="21"/>
        <v>0</v>
      </c>
      <c r="F516" s="56">
        <f t="shared" si="22"/>
        <v>0</v>
      </c>
      <c r="G516" s="56">
        <f t="shared" si="23"/>
        <v>0</v>
      </c>
    </row>
    <row r="517" spans="1:7" ht="47.25" x14ac:dyDescent="0.25">
      <c r="A517" s="5" t="s">
        <v>800</v>
      </c>
      <c r="B517" s="9" t="s">
        <v>799</v>
      </c>
      <c r="C517" s="8" t="s">
        <v>1002</v>
      </c>
      <c r="D517" s="17">
        <v>475</v>
      </c>
      <c r="E517" s="56">
        <f t="shared" si="21"/>
        <v>332.5</v>
      </c>
      <c r="F517" s="56">
        <f t="shared" si="22"/>
        <v>308.75</v>
      </c>
      <c r="G517" s="56">
        <f t="shared" si="23"/>
        <v>285</v>
      </c>
    </row>
    <row r="518" spans="1:7" ht="47.25" x14ac:dyDescent="0.25">
      <c r="A518" s="5" t="s">
        <v>802</v>
      </c>
      <c r="B518" s="9" t="s">
        <v>801</v>
      </c>
      <c r="C518" s="8" t="s">
        <v>1003</v>
      </c>
      <c r="D518" s="17">
        <v>475</v>
      </c>
      <c r="E518" s="56">
        <f t="shared" si="21"/>
        <v>332.5</v>
      </c>
      <c r="F518" s="56">
        <f t="shared" si="22"/>
        <v>308.75</v>
      </c>
      <c r="G518" s="56">
        <f t="shared" si="23"/>
        <v>285</v>
      </c>
    </row>
    <row r="519" spans="1:7" ht="47.25" x14ac:dyDescent="0.25">
      <c r="A519" s="5" t="s">
        <v>804</v>
      </c>
      <c r="B519" s="9" t="s">
        <v>803</v>
      </c>
      <c r="C519" s="8" t="s">
        <v>1004</v>
      </c>
      <c r="D519" s="17">
        <v>475</v>
      </c>
      <c r="E519" s="56">
        <f t="shared" si="21"/>
        <v>332.5</v>
      </c>
      <c r="F519" s="56">
        <f t="shared" si="22"/>
        <v>308.75</v>
      </c>
      <c r="G519" s="56">
        <f t="shared" si="23"/>
        <v>285</v>
      </c>
    </row>
    <row r="520" spans="1:7" ht="47.25" x14ac:dyDescent="0.25">
      <c r="A520" s="5" t="s">
        <v>806</v>
      </c>
      <c r="B520" s="9" t="s">
        <v>805</v>
      </c>
      <c r="C520" s="8" t="s">
        <v>1005</v>
      </c>
      <c r="D520" s="17">
        <v>475</v>
      </c>
      <c r="E520" s="56">
        <f t="shared" si="21"/>
        <v>332.5</v>
      </c>
      <c r="F520" s="56">
        <f t="shared" si="22"/>
        <v>308.75</v>
      </c>
      <c r="G520" s="56">
        <f t="shared" si="23"/>
        <v>285</v>
      </c>
    </row>
    <row r="521" spans="1:7" ht="47.25" x14ac:dyDescent="0.25">
      <c r="A521" s="5" t="s">
        <v>808</v>
      </c>
      <c r="B521" s="9" t="s">
        <v>807</v>
      </c>
      <c r="C521" s="8" t="s">
        <v>1007</v>
      </c>
      <c r="D521" s="17">
        <v>630</v>
      </c>
      <c r="E521" s="56">
        <f t="shared" si="21"/>
        <v>441</v>
      </c>
      <c r="F521" s="56">
        <f t="shared" si="22"/>
        <v>409.5</v>
      </c>
      <c r="G521" s="56">
        <f t="shared" si="23"/>
        <v>378</v>
      </c>
    </row>
    <row r="522" spans="1:7" ht="47.25" x14ac:dyDescent="0.25">
      <c r="A522" s="5" t="s">
        <v>810</v>
      </c>
      <c r="B522" s="9" t="s">
        <v>809</v>
      </c>
      <c r="C522" s="8" t="s">
        <v>1008</v>
      </c>
      <c r="D522" s="17">
        <v>630</v>
      </c>
      <c r="E522" s="56">
        <f t="shared" si="21"/>
        <v>441</v>
      </c>
      <c r="F522" s="56">
        <f t="shared" si="22"/>
        <v>409.5</v>
      </c>
      <c r="G522" s="56">
        <f t="shared" si="23"/>
        <v>378</v>
      </c>
    </row>
    <row r="523" spans="1:7" ht="47.25" x14ac:dyDescent="0.25">
      <c r="A523" s="5" t="s">
        <v>812</v>
      </c>
      <c r="B523" s="9" t="s">
        <v>811</v>
      </c>
      <c r="C523" s="8" t="s">
        <v>1009</v>
      </c>
      <c r="D523" s="17">
        <v>630</v>
      </c>
      <c r="E523" s="56">
        <f t="shared" si="21"/>
        <v>441</v>
      </c>
      <c r="F523" s="56">
        <f t="shared" si="22"/>
        <v>409.5</v>
      </c>
      <c r="G523" s="56">
        <f t="shared" si="23"/>
        <v>378</v>
      </c>
    </row>
    <row r="524" spans="1:7" ht="47.25" x14ac:dyDescent="0.25">
      <c r="A524" s="5" t="s">
        <v>814</v>
      </c>
      <c r="B524" s="9" t="s">
        <v>813</v>
      </c>
      <c r="C524" s="8" t="s">
        <v>1010</v>
      </c>
      <c r="D524" s="17">
        <v>630</v>
      </c>
      <c r="E524" s="56">
        <f t="shared" si="21"/>
        <v>441</v>
      </c>
      <c r="F524" s="56">
        <f t="shared" si="22"/>
        <v>409.5</v>
      </c>
      <c r="G524" s="56">
        <f t="shared" si="23"/>
        <v>378</v>
      </c>
    </row>
    <row r="525" spans="1:7" ht="47.25" x14ac:dyDescent="0.25">
      <c r="A525" s="5" t="s">
        <v>816</v>
      </c>
      <c r="B525" s="9" t="s">
        <v>815</v>
      </c>
      <c r="C525" s="8" t="s">
        <v>1006</v>
      </c>
      <c r="D525" s="17">
        <v>704</v>
      </c>
      <c r="E525" s="56">
        <f t="shared" si="21"/>
        <v>492.79999999999995</v>
      </c>
      <c r="F525" s="56">
        <f t="shared" si="22"/>
        <v>457.6</v>
      </c>
      <c r="G525" s="56">
        <f t="shared" si="23"/>
        <v>422.4</v>
      </c>
    </row>
    <row r="526" spans="1:7" ht="47.25" x14ac:dyDescent="0.25">
      <c r="A526" s="5" t="s">
        <v>818</v>
      </c>
      <c r="B526" s="9" t="s">
        <v>817</v>
      </c>
      <c r="C526" s="8" t="s">
        <v>1006</v>
      </c>
      <c r="D526" s="17">
        <v>704</v>
      </c>
      <c r="E526" s="56">
        <f t="shared" ref="E526:E589" si="24">D526*0.7</f>
        <v>492.79999999999995</v>
      </c>
      <c r="F526" s="56">
        <f t="shared" ref="F526:F589" si="25">D526*0.65</f>
        <v>457.6</v>
      </c>
      <c r="G526" s="56">
        <f t="shared" ref="G526:G589" si="26">D526*0.6</f>
        <v>422.4</v>
      </c>
    </row>
    <row r="527" spans="1:7" x14ac:dyDescent="0.25">
      <c r="A527" s="6"/>
      <c r="B527" s="43" t="s">
        <v>1347</v>
      </c>
      <c r="C527" s="33"/>
      <c r="D527" s="36"/>
      <c r="E527" s="56">
        <f t="shared" si="24"/>
        <v>0</v>
      </c>
      <c r="F527" s="56">
        <f t="shared" si="25"/>
        <v>0</v>
      </c>
      <c r="G527" s="56">
        <f t="shared" si="26"/>
        <v>0</v>
      </c>
    </row>
    <row r="528" spans="1:7" ht="47.25" x14ac:dyDescent="0.25">
      <c r="A528" s="5" t="s">
        <v>820</v>
      </c>
      <c r="B528" s="9" t="s">
        <v>819</v>
      </c>
      <c r="C528" s="8" t="s">
        <v>1041</v>
      </c>
      <c r="D528" s="17">
        <v>1629</v>
      </c>
      <c r="E528" s="56">
        <f t="shared" si="24"/>
        <v>1140.3</v>
      </c>
      <c r="F528" s="56">
        <f t="shared" si="25"/>
        <v>1058.8500000000001</v>
      </c>
      <c r="G528" s="56">
        <f t="shared" si="26"/>
        <v>977.4</v>
      </c>
    </row>
    <row r="529" spans="1:7" ht="47.25" x14ac:dyDescent="0.25">
      <c r="A529" s="5" t="s">
        <v>822</v>
      </c>
      <c r="B529" s="9" t="s">
        <v>821</v>
      </c>
      <c r="C529" s="8" t="s">
        <v>1040</v>
      </c>
      <c r="D529" s="17">
        <v>1629</v>
      </c>
      <c r="E529" s="56">
        <f t="shared" si="24"/>
        <v>1140.3</v>
      </c>
      <c r="F529" s="56">
        <f t="shared" si="25"/>
        <v>1058.8500000000001</v>
      </c>
      <c r="G529" s="56">
        <f t="shared" si="26"/>
        <v>977.4</v>
      </c>
    </row>
    <row r="530" spans="1:7" ht="31.5" x14ac:dyDescent="0.25">
      <c r="A530" s="5" t="s">
        <v>824</v>
      </c>
      <c r="B530" s="9" t="s">
        <v>823</v>
      </c>
      <c r="C530" s="8" t="s">
        <v>1055</v>
      </c>
      <c r="D530" s="17">
        <v>851</v>
      </c>
      <c r="E530" s="56">
        <f t="shared" si="24"/>
        <v>595.69999999999993</v>
      </c>
      <c r="F530" s="56">
        <f t="shared" si="25"/>
        <v>553.15</v>
      </c>
      <c r="G530" s="56">
        <f t="shared" si="26"/>
        <v>510.59999999999997</v>
      </c>
    </row>
    <row r="531" spans="1:7" ht="31.5" x14ac:dyDescent="0.25">
      <c r="A531" s="5" t="s">
        <v>826</v>
      </c>
      <c r="B531" s="9" t="s">
        <v>825</v>
      </c>
      <c r="C531" s="8" t="s">
        <v>1054</v>
      </c>
      <c r="D531" s="17">
        <v>851</v>
      </c>
      <c r="E531" s="56">
        <f t="shared" si="24"/>
        <v>595.69999999999993</v>
      </c>
      <c r="F531" s="56">
        <f t="shared" si="25"/>
        <v>553.15</v>
      </c>
      <c r="G531" s="56">
        <f t="shared" si="26"/>
        <v>510.59999999999997</v>
      </c>
    </row>
    <row r="532" spans="1:7" ht="31.5" x14ac:dyDescent="0.25">
      <c r="A532" s="5" t="s">
        <v>828</v>
      </c>
      <c r="B532" s="9" t="s">
        <v>827</v>
      </c>
      <c r="C532" s="8" t="s">
        <v>1070</v>
      </c>
      <c r="D532" s="17">
        <v>819</v>
      </c>
      <c r="E532" s="56">
        <f t="shared" si="24"/>
        <v>573.29999999999995</v>
      </c>
      <c r="F532" s="56">
        <f t="shared" si="25"/>
        <v>532.35</v>
      </c>
      <c r="G532" s="56">
        <f t="shared" si="26"/>
        <v>491.4</v>
      </c>
    </row>
    <row r="533" spans="1:7" ht="31.5" x14ac:dyDescent="0.25">
      <c r="A533" s="5" t="s">
        <v>830</v>
      </c>
      <c r="B533" s="9" t="s">
        <v>829</v>
      </c>
      <c r="C533" s="8" t="s">
        <v>1069</v>
      </c>
      <c r="D533" s="17">
        <v>819</v>
      </c>
      <c r="E533" s="56">
        <f t="shared" si="24"/>
        <v>573.29999999999995</v>
      </c>
      <c r="F533" s="56">
        <f t="shared" si="25"/>
        <v>532.35</v>
      </c>
      <c r="G533" s="56">
        <f t="shared" si="26"/>
        <v>491.4</v>
      </c>
    </row>
    <row r="534" spans="1:7" x14ac:dyDescent="0.25">
      <c r="A534" s="5" t="s">
        <v>237</v>
      </c>
      <c r="B534" s="9" t="s">
        <v>236</v>
      </c>
      <c r="C534" s="8" t="s">
        <v>1051</v>
      </c>
      <c r="D534" s="17">
        <v>466</v>
      </c>
      <c r="E534" s="56">
        <f t="shared" si="24"/>
        <v>326.2</v>
      </c>
      <c r="F534" s="56">
        <f t="shared" si="25"/>
        <v>302.90000000000003</v>
      </c>
      <c r="G534" s="56">
        <f t="shared" si="26"/>
        <v>279.59999999999997</v>
      </c>
    </row>
    <row r="535" spans="1:7" x14ac:dyDescent="0.25">
      <c r="A535" s="6"/>
      <c r="B535" s="43" t="s">
        <v>1348</v>
      </c>
      <c r="C535" s="33"/>
      <c r="D535" s="36"/>
      <c r="E535" s="56">
        <f t="shared" si="24"/>
        <v>0</v>
      </c>
      <c r="F535" s="56">
        <f t="shared" si="25"/>
        <v>0</v>
      </c>
      <c r="G535" s="56">
        <f t="shared" si="26"/>
        <v>0</v>
      </c>
    </row>
    <row r="536" spans="1:7" x14ac:dyDescent="0.25">
      <c r="A536" s="5" t="s">
        <v>217</v>
      </c>
      <c r="B536" s="9" t="s">
        <v>216</v>
      </c>
      <c r="C536" s="8" t="s">
        <v>1042</v>
      </c>
      <c r="D536" s="17">
        <v>195</v>
      </c>
      <c r="E536" s="56">
        <f t="shared" si="24"/>
        <v>136.5</v>
      </c>
      <c r="F536" s="56">
        <f t="shared" si="25"/>
        <v>126.75</v>
      </c>
      <c r="G536" s="56">
        <f t="shared" si="26"/>
        <v>117</v>
      </c>
    </row>
    <row r="537" spans="1:7" x14ac:dyDescent="0.25">
      <c r="A537" s="5" t="s">
        <v>219</v>
      </c>
      <c r="B537" s="9" t="s">
        <v>218</v>
      </c>
      <c r="C537" s="8" t="s">
        <v>1043</v>
      </c>
      <c r="D537" s="17">
        <v>195</v>
      </c>
      <c r="E537" s="56">
        <f t="shared" si="24"/>
        <v>136.5</v>
      </c>
      <c r="F537" s="56">
        <f t="shared" si="25"/>
        <v>126.75</v>
      </c>
      <c r="G537" s="56">
        <f t="shared" si="26"/>
        <v>117</v>
      </c>
    </row>
    <row r="538" spans="1:7" x14ac:dyDescent="0.25">
      <c r="A538" s="5" t="s">
        <v>221</v>
      </c>
      <c r="B538" s="9" t="s">
        <v>220</v>
      </c>
      <c r="C538" s="8" t="s">
        <v>1044</v>
      </c>
      <c r="D538" s="17">
        <v>337</v>
      </c>
      <c r="E538" s="56">
        <f t="shared" si="24"/>
        <v>235.89999999999998</v>
      </c>
      <c r="F538" s="56">
        <f t="shared" si="25"/>
        <v>219.05</v>
      </c>
      <c r="G538" s="56">
        <f t="shared" si="26"/>
        <v>202.2</v>
      </c>
    </row>
    <row r="539" spans="1:7" x14ac:dyDescent="0.25">
      <c r="A539" s="5" t="s">
        <v>223</v>
      </c>
      <c r="B539" s="9" t="s">
        <v>222</v>
      </c>
      <c r="C539" s="8" t="s">
        <v>1045</v>
      </c>
      <c r="D539" s="17">
        <v>131</v>
      </c>
      <c r="E539" s="56">
        <f t="shared" si="24"/>
        <v>91.699999999999989</v>
      </c>
      <c r="F539" s="56">
        <f t="shared" si="25"/>
        <v>85.15</v>
      </c>
      <c r="G539" s="56">
        <f t="shared" si="26"/>
        <v>78.599999999999994</v>
      </c>
    </row>
    <row r="540" spans="1:7" x14ac:dyDescent="0.25">
      <c r="A540" s="5" t="s">
        <v>674</v>
      </c>
      <c r="B540" s="9" t="s">
        <v>673</v>
      </c>
      <c r="C540" s="8" t="s">
        <v>1046</v>
      </c>
      <c r="D540" s="17">
        <v>145</v>
      </c>
      <c r="E540" s="56">
        <f t="shared" si="24"/>
        <v>101.5</v>
      </c>
      <c r="F540" s="56">
        <f t="shared" si="25"/>
        <v>94.25</v>
      </c>
      <c r="G540" s="56">
        <f t="shared" si="26"/>
        <v>87</v>
      </c>
    </row>
    <row r="541" spans="1:7" x14ac:dyDescent="0.25">
      <c r="A541" s="5" t="s">
        <v>225</v>
      </c>
      <c r="B541" s="9" t="s">
        <v>224</v>
      </c>
      <c r="C541" s="8" t="s">
        <v>1047</v>
      </c>
      <c r="D541" s="17">
        <v>253</v>
      </c>
      <c r="E541" s="56">
        <f t="shared" si="24"/>
        <v>177.1</v>
      </c>
      <c r="F541" s="56">
        <f t="shared" si="25"/>
        <v>164.45000000000002</v>
      </c>
      <c r="G541" s="56">
        <f t="shared" si="26"/>
        <v>151.79999999999998</v>
      </c>
    </row>
    <row r="542" spans="1:7" x14ac:dyDescent="0.25">
      <c r="A542" s="5" t="s">
        <v>227</v>
      </c>
      <c r="B542" s="9" t="s">
        <v>226</v>
      </c>
      <c r="C542" s="8" t="s">
        <v>1050</v>
      </c>
      <c r="D542" s="17">
        <v>270</v>
      </c>
      <c r="E542" s="56">
        <f t="shared" si="24"/>
        <v>189</v>
      </c>
      <c r="F542" s="56">
        <f t="shared" si="25"/>
        <v>175.5</v>
      </c>
      <c r="G542" s="56">
        <f t="shared" si="26"/>
        <v>162</v>
      </c>
    </row>
    <row r="543" spans="1:7" x14ac:dyDescent="0.25">
      <c r="A543" s="5" t="s">
        <v>229</v>
      </c>
      <c r="B543" s="9" t="s">
        <v>228</v>
      </c>
      <c r="C543" s="8" t="s">
        <v>1049</v>
      </c>
      <c r="D543" s="17">
        <v>286</v>
      </c>
      <c r="E543" s="56">
        <f t="shared" si="24"/>
        <v>200.2</v>
      </c>
      <c r="F543" s="56">
        <f t="shared" si="25"/>
        <v>185.9</v>
      </c>
      <c r="G543" s="56">
        <f t="shared" si="26"/>
        <v>171.6</v>
      </c>
    </row>
    <row r="544" spans="1:7" x14ac:dyDescent="0.25">
      <c r="A544" s="5" t="s">
        <v>231</v>
      </c>
      <c r="B544" s="9" t="s">
        <v>230</v>
      </c>
      <c r="C544" s="8" t="s">
        <v>1048</v>
      </c>
      <c r="D544" s="17">
        <v>303</v>
      </c>
      <c r="E544" s="56">
        <f t="shared" si="24"/>
        <v>212.1</v>
      </c>
      <c r="F544" s="56">
        <f t="shared" si="25"/>
        <v>196.95000000000002</v>
      </c>
      <c r="G544" s="56">
        <f t="shared" si="26"/>
        <v>181.79999999999998</v>
      </c>
    </row>
    <row r="545" spans="1:7" x14ac:dyDescent="0.25">
      <c r="A545" s="6"/>
      <c r="B545" s="26" t="s">
        <v>1349</v>
      </c>
      <c r="C545" s="27"/>
      <c r="D545" s="36"/>
      <c r="E545" s="56">
        <f t="shared" si="24"/>
        <v>0</v>
      </c>
      <c r="F545" s="56">
        <f t="shared" si="25"/>
        <v>0</v>
      </c>
      <c r="G545" s="56">
        <f t="shared" si="26"/>
        <v>0</v>
      </c>
    </row>
    <row r="546" spans="1:7" ht="47.25" x14ac:dyDescent="0.25">
      <c r="A546" s="5" t="s">
        <v>832</v>
      </c>
      <c r="B546" s="9" t="s">
        <v>831</v>
      </c>
      <c r="C546" s="8" t="s">
        <v>1383</v>
      </c>
      <c r="D546" s="17">
        <v>1400</v>
      </c>
      <c r="E546" s="56">
        <f t="shared" si="24"/>
        <v>979.99999999999989</v>
      </c>
      <c r="F546" s="56">
        <f t="shared" si="25"/>
        <v>910</v>
      </c>
      <c r="G546" s="56">
        <f t="shared" si="26"/>
        <v>840</v>
      </c>
    </row>
    <row r="547" spans="1:7" ht="47.25" x14ac:dyDescent="0.25">
      <c r="A547" s="5" t="s">
        <v>834</v>
      </c>
      <c r="B547" s="9" t="s">
        <v>833</v>
      </c>
      <c r="C547" s="8" t="s">
        <v>1350</v>
      </c>
      <c r="D547" s="17">
        <v>1400</v>
      </c>
      <c r="E547" s="56">
        <f t="shared" si="24"/>
        <v>979.99999999999989</v>
      </c>
      <c r="F547" s="56">
        <f t="shared" si="25"/>
        <v>910</v>
      </c>
      <c r="G547" s="56">
        <f t="shared" si="26"/>
        <v>840</v>
      </c>
    </row>
    <row r="548" spans="1:7" ht="47.25" x14ac:dyDescent="0.25">
      <c r="A548" s="5" t="s">
        <v>836</v>
      </c>
      <c r="B548" s="9" t="s">
        <v>835</v>
      </c>
      <c r="C548" s="8" t="s">
        <v>1384</v>
      </c>
      <c r="D548" s="17">
        <v>1711</v>
      </c>
      <c r="E548" s="56">
        <f t="shared" si="24"/>
        <v>1197.6999999999998</v>
      </c>
      <c r="F548" s="56">
        <f t="shared" si="25"/>
        <v>1112.1500000000001</v>
      </c>
      <c r="G548" s="56">
        <f t="shared" si="26"/>
        <v>1026.5999999999999</v>
      </c>
    </row>
    <row r="549" spans="1:7" ht="47.25" x14ac:dyDescent="0.25">
      <c r="A549" s="5" t="s">
        <v>838</v>
      </c>
      <c r="B549" s="9" t="s">
        <v>837</v>
      </c>
      <c r="C549" s="8" t="s">
        <v>1385</v>
      </c>
      <c r="D549" s="17">
        <v>1711</v>
      </c>
      <c r="E549" s="56">
        <f t="shared" si="24"/>
        <v>1197.6999999999998</v>
      </c>
      <c r="F549" s="56">
        <f t="shared" si="25"/>
        <v>1112.1500000000001</v>
      </c>
      <c r="G549" s="56">
        <f t="shared" si="26"/>
        <v>1026.5999999999999</v>
      </c>
    </row>
    <row r="550" spans="1:7" x14ac:dyDescent="0.25">
      <c r="A550" s="6"/>
      <c r="B550" s="26" t="s">
        <v>1351</v>
      </c>
      <c r="C550" s="44"/>
      <c r="D550" s="36"/>
      <c r="E550" s="56">
        <f t="shared" si="24"/>
        <v>0</v>
      </c>
      <c r="F550" s="56">
        <f t="shared" si="25"/>
        <v>0</v>
      </c>
      <c r="G550" s="56">
        <f t="shared" si="26"/>
        <v>0</v>
      </c>
    </row>
    <row r="551" spans="1:7" ht="31.5" x14ac:dyDescent="0.25">
      <c r="A551" s="5" t="s">
        <v>840</v>
      </c>
      <c r="B551" s="9" t="s">
        <v>839</v>
      </c>
      <c r="C551" s="8" t="s">
        <v>1352</v>
      </c>
      <c r="D551" s="17">
        <v>1212</v>
      </c>
      <c r="E551" s="56">
        <f t="shared" si="24"/>
        <v>848.4</v>
      </c>
      <c r="F551" s="56">
        <f t="shared" si="25"/>
        <v>787.80000000000007</v>
      </c>
      <c r="G551" s="56">
        <f t="shared" si="26"/>
        <v>727.19999999999993</v>
      </c>
    </row>
    <row r="552" spans="1:7" ht="31.5" x14ac:dyDescent="0.25">
      <c r="A552" s="5" t="s">
        <v>842</v>
      </c>
      <c r="B552" s="9" t="s">
        <v>841</v>
      </c>
      <c r="C552" s="8" t="s">
        <v>1021</v>
      </c>
      <c r="D552" s="17">
        <v>1212</v>
      </c>
      <c r="E552" s="56">
        <f t="shared" si="24"/>
        <v>848.4</v>
      </c>
      <c r="F552" s="56">
        <f t="shared" si="25"/>
        <v>787.80000000000007</v>
      </c>
      <c r="G552" s="56">
        <f t="shared" si="26"/>
        <v>727.19999999999993</v>
      </c>
    </row>
    <row r="553" spans="1:7" x14ac:dyDescent="0.25">
      <c r="A553" s="16"/>
      <c r="B553" s="26" t="s">
        <v>1353</v>
      </c>
      <c r="C553" s="44"/>
      <c r="D553" s="36"/>
      <c r="E553" s="56">
        <f t="shared" si="24"/>
        <v>0</v>
      </c>
      <c r="F553" s="56">
        <f t="shared" si="25"/>
        <v>0</v>
      </c>
      <c r="G553" s="56">
        <f t="shared" si="26"/>
        <v>0</v>
      </c>
    </row>
    <row r="554" spans="1:7" ht="31.5" x14ac:dyDescent="0.25">
      <c r="A554" s="5" t="s">
        <v>844</v>
      </c>
      <c r="B554" s="9" t="s">
        <v>843</v>
      </c>
      <c r="C554" s="8" t="s">
        <v>1354</v>
      </c>
      <c r="D554" s="17">
        <v>1048</v>
      </c>
      <c r="E554" s="56">
        <f t="shared" si="24"/>
        <v>733.59999999999991</v>
      </c>
      <c r="F554" s="56">
        <f t="shared" si="25"/>
        <v>681.2</v>
      </c>
      <c r="G554" s="56">
        <f t="shared" si="26"/>
        <v>628.79999999999995</v>
      </c>
    </row>
    <row r="555" spans="1:7" ht="31.5" x14ac:dyDescent="0.25">
      <c r="A555" s="5" t="s">
        <v>846</v>
      </c>
      <c r="B555" s="9" t="s">
        <v>845</v>
      </c>
      <c r="C555" s="8" t="s">
        <v>1101</v>
      </c>
      <c r="D555" s="17">
        <v>1048</v>
      </c>
      <c r="E555" s="56">
        <f t="shared" si="24"/>
        <v>733.59999999999991</v>
      </c>
      <c r="F555" s="56">
        <f t="shared" si="25"/>
        <v>681.2</v>
      </c>
      <c r="G555" s="56">
        <f t="shared" si="26"/>
        <v>628.79999999999995</v>
      </c>
    </row>
    <row r="556" spans="1:7" ht="31.5" x14ac:dyDescent="0.25">
      <c r="A556" s="5" t="s">
        <v>848</v>
      </c>
      <c r="B556" s="9" t="s">
        <v>847</v>
      </c>
      <c r="C556" s="8" t="s">
        <v>1102</v>
      </c>
      <c r="D556" s="17">
        <v>1294</v>
      </c>
      <c r="E556" s="56">
        <f t="shared" si="24"/>
        <v>905.8</v>
      </c>
      <c r="F556" s="56">
        <f t="shared" si="25"/>
        <v>841.1</v>
      </c>
      <c r="G556" s="56">
        <f t="shared" si="26"/>
        <v>776.4</v>
      </c>
    </row>
    <row r="557" spans="1:7" ht="31.5" x14ac:dyDescent="0.25">
      <c r="A557" s="5" t="s">
        <v>850</v>
      </c>
      <c r="B557" s="9" t="s">
        <v>849</v>
      </c>
      <c r="C557" s="8" t="s">
        <v>1102</v>
      </c>
      <c r="D557" s="17">
        <v>1294</v>
      </c>
      <c r="E557" s="56">
        <f t="shared" si="24"/>
        <v>905.8</v>
      </c>
      <c r="F557" s="56">
        <f t="shared" si="25"/>
        <v>841.1</v>
      </c>
      <c r="G557" s="56">
        <f t="shared" si="26"/>
        <v>776.4</v>
      </c>
    </row>
    <row r="558" spans="1:7" x14ac:dyDescent="0.25">
      <c r="A558" s="6"/>
      <c r="B558" s="43" t="s">
        <v>851</v>
      </c>
      <c r="C558" s="45"/>
      <c r="D558" s="36"/>
      <c r="E558" s="56">
        <f t="shared" si="24"/>
        <v>0</v>
      </c>
      <c r="F558" s="56">
        <f t="shared" si="25"/>
        <v>0</v>
      </c>
      <c r="G558" s="56">
        <f t="shared" si="26"/>
        <v>0</v>
      </c>
    </row>
    <row r="559" spans="1:7" x14ac:dyDescent="0.25">
      <c r="A559" s="6"/>
      <c r="B559" s="43" t="s">
        <v>852</v>
      </c>
      <c r="C559" s="45"/>
      <c r="D559" s="36"/>
      <c r="E559" s="56">
        <f t="shared" si="24"/>
        <v>0</v>
      </c>
      <c r="F559" s="56">
        <f t="shared" si="25"/>
        <v>0</v>
      </c>
      <c r="G559" s="56">
        <f t="shared" si="26"/>
        <v>0</v>
      </c>
    </row>
    <row r="560" spans="1:7" x14ac:dyDescent="0.25">
      <c r="A560" s="26"/>
      <c r="B560" s="26" t="s">
        <v>1355</v>
      </c>
      <c r="C560" s="46"/>
      <c r="D560" s="36"/>
      <c r="E560" s="56">
        <f t="shared" si="24"/>
        <v>0</v>
      </c>
      <c r="F560" s="56">
        <f t="shared" si="25"/>
        <v>0</v>
      </c>
      <c r="G560" s="56">
        <f t="shared" si="26"/>
        <v>0</v>
      </c>
    </row>
    <row r="561" spans="1:7" x14ac:dyDescent="0.25">
      <c r="A561" s="5" t="s">
        <v>854</v>
      </c>
      <c r="B561" s="9" t="s">
        <v>853</v>
      </c>
      <c r="C561" s="8" t="s">
        <v>1061</v>
      </c>
      <c r="D561" s="17">
        <v>1048</v>
      </c>
      <c r="E561" s="56">
        <f t="shared" si="24"/>
        <v>733.59999999999991</v>
      </c>
      <c r="F561" s="56">
        <f t="shared" si="25"/>
        <v>681.2</v>
      </c>
      <c r="G561" s="56">
        <f t="shared" si="26"/>
        <v>628.79999999999995</v>
      </c>
    </row>
    <row r="562" spans="1:7" x14ac:dyDescent="0.25">
      <c r="A562" s="25" t="s">
        <v>217</v>
      </c>
      <c r="B562" s="9" t="s">
        <v>216</v>
      </c>
      <c r="C562" s="8" t="s">
        <v>1042</v>
      </c>
      <c r="D562" s="17">
        <v>195</v>
      </c>
      <c r="E562" s="56">
        <f t="shared" si="24"/>
        <v>136.5</v>
      </c>
      <c r="F562" s="56">
        <f t="shared" si="25"/>
        <v>126.75</v>
      </c>
      <c r="G562" s="56">
        <f t="shared" si="26"/>
        <v>117</v>
      </c>
    </row>
    <row r="563" spans="1:7" x14ac:dyDescent="0.25">
      <c r="A563" s="25" t="s">
        <v>219</v>
      </c>
      <c r="B563" s="9" t="s">
        <v>218</v>
      </c>
      <c r="C563" s="8" t="s">
        <v>1043</v>
      </c>
      <c r="D563" s="17">
        <v>195</v>
      </c>
      <c r="E563" s="56">
        <f t="shared" si="24"/>
        <v>136.5</v>
      </c>
      <c r="F563" s="56">
        <f t="shared" si="25"/>
        <v>126.75</v>
      </c>
      <c r="G563" s="56">
        <f t="shared" si="26"/>
        <v>117</v>
      </c>
    </row>
    <row r="564" spans="1:7" x14ac:dyDescent="0.25">
      <c r="A564" s="6"/>
      <c r="B564" s="43" t="s">
        <v>1356</v>
      </c>
      <c r="C564" s="33"/>
      <c r="D564" s="36"/>
      <c r="E564" s="56">
        <f t="shared" si="24"/>
        <v>0</v>
      </c>
      <c r="F564" s="56">
        <f t="shared" si="25"/>
        <v>0</v>
      </c>
      <c r="G564" s="56">
        <f t="shared" si="26"/>
        <v>0</v>
      </c>
    </row>
    <row r="565" spans="1:7" ht="47.25" x14ac:dyDescent="0.25">
      <c r="A565" s="5" t="s">
        <v>271</v>
      </c>
      <c r="B565" s="9" t="s">
        <v>270</v>
      </c>
      <c r="C565" s="8" t="s">
        <v>1027</v>
      </c>
      <c r="D565" s="17">
        <v>2466</v>
      </c>
      <c r="E565" s="56">
        <f t="shared" si="24"/>
        <v>1726.1999999999998</v>
      </c>
      <c r="F565" s="56">
        <f t="shared" si="25"/>
        <v>1602.9</v>
      </c>
      <c r="G565" s="56">
        <f t="shared" si="26"/>
        <v>1479.6</v>
      </c>
    </row>
    <row r="566" spans="1:7" ht="47.25" x14ac:dyDescent="0.25">
      <c r="A566" s="5" t="s">
        <v>273</v>
      </c>
      <c r="B566" s="9" t="s">
        <v>272</v>
      </c>
      <c r="C566" s="8" t="s">
        <v>1028</v>
      </c>
      <c r="D566" s="17">
        <v>2777</v>
      </c>
      <c r="E566" s="56">
        <f t="shared" si="24"/>
        <v>1943.8999999999999</v>
      </c>
      <c r="F566" s="56">
        <f t="shared" si="25"/>
        <v>1805.05</v>
      </c>
      <c r="G566" s="56">
        <f t="shared" si="26"/>
        <v>1666.2</v>
      </c>
    </row>
    <row r="567" spans="1:7" x14ac:dyDescent="0.25">
      <c r="A567" s="6" t="s">
        <v>856</v>
      </c>
      <c r="B567" s="9" t="s">
        <v>855</v>
      </c>
      <c r="C567" s="22"/>
      <c r="D567" s="17">
        <v>614</v>
      </c>
      <c r="E567" s="56">
        <f t="shared" si="24"/>
        <v>429.79999999999995</v>
      </c>
      <c r="F567" s="56">
        <f t="shared" si="25"/>
        <v>399.1</v>
      </c>
      <c r="G567" s="56">
        <f t="shared" si="26"/>
        <v>368.4</v>
      </c>
    </row>
    <row r="568" spans="1:7" x14ac:dyDescent="0.25">
      <c r="A568" s="18" t="s">
        <v>215</v>
      </c>
      <c r="B568" s="9" t="s">
        <v>214</v>
      </c>
      <c r="C568" s="8" t="s">
        <v>1160</v>
      </c>
      <c r="D568" s="17">
        <v>289</v>
      </c>
      <c r="E568" s="56">
        <f t="shared" si="24"/>
        <v>202.29999999999998</v>
      </c>
      <c r="F568" s="56">
        <f t="shared" si="25"/>
        <v>187.85</v>
      </c>
      <c r="G568" s="56">
        <f t="shared" si="26"/>
        <v>173.4</v>
      </c>
    </row>
    <row r="569" spans="1:7" x14ac:dyDescent="0.25">
      <c r="A569" s="6"/>
      <c r="B569" s="43" t="s">
        <v>857</v>
      </c>
      <c r="C569" s="45"/>
      <c r="D569" s="47"/>
      <c r="E569" s="56">
        <f t="shared" si="24"/>
        <v>0</v>
      </c>
      <c r="F569" s="56">
        <f t="shared" si="25"/>
        <v>0</v>
      </c>
      <c r="G569" s="56">
        <f t="shared" si="26"/>
        <v>0</v>
      </c>
    </row>
    <row r="570" spans="1:7" x14ac:dyDescent="0.25">
      <c r="A570" s="5" t="s">
        <v>217</v>
      </c>
      <c r="B570" s="9" t="s">
        <v>216</v>
      </c>
      <c r="C570" s="8" t="s">
        <v>1042</v>
      </c>
      <c r="D570" s="17">
        <v>195</v>
      </c>
      <c r="E570" s="56">
        <f t="shared" si="24"/>
        <v>136.5</v>
      </c>
      <c r="F570" s="56">
        <f t="shared" si="25"/>
        <v>126.75</v>
      </c>
      <c r="G570" s="56">
        <f t="shared" si="26"/>
        <v>117</v>
      </c>
    </row>
    <row r="571" spans="1:7" x14ac:dyDescent="0.25">
      <c r="A571" s="5" t="s">
        <v>219</v>
      </c>
      <c r="B571" s="9" t="s">
        <v>218</v>
      </c>
      <c r="C571" s="8" t="s">
        <v>1043</v>
      </c>
      <c r="D571" s="17">
        <v>195</v>
      </c>
      <c r="E571" s="56">
        <f t="shared" si="24"/>
        <v>136.5</v>
      </c>
      <c r="F571" s="56">
        <f t="shared" si="25"/>
        <v>126.75</v>
      </c>
      <c r="G571" s="56">
        <f t="shared" si="26"/>
        <v>117</v>
      </c>
    </row>
    <row r="572" spans="1:7" x14ac:dyDescent="0.25">
      <c r="A572" s="5" t="s">
        <v>223</v>
      </c>
      <c r="B572" s="9" t="s">
        <v>222</v>
      </c>
      <c r="C572" s="8" t="s">
        <v>1045</v>
      </c>
      <c r="D572" s="17">
        <v>131</v>
      </c>
      <c r="E572" s="56">
        <f t="shared" si="24"/>
        <v>91.699999999999989</v>
      </c>
      <c r="F572" s="56">
        <f t="shared" si="25"/>
        <v>85.15</v>
      </c>
      <c r="G572" s="56">
        <f t="shared" si="26"/>
        <v>78.599999999999994</v>
      </c>
    </row>
    <row r="573" spans="1:7" x14ac:dyDescent="0.25">
      <c r="A573" s="6"/>
      <c r="B573" s="43" t="s">
        <v>1357</v>
      </c>
      <c r="C573" s="45"/>
      <c r="D573" s="36"/>
      <c r="E573" s="56">
        <f t="shared" si="24"/>
        <v>0</v>
      </c>
      <c r="F573" s="56">
        <f t="shared" si="25"/>
        <v>0</v>
      </c>
      <c r="G573" s="56">
        <f t="shared" si="26"/>
        <v>0</v>
      </c>
    </row>
    <row r="574" spans="1:7" x14ac:dyDescent="0.25">
      <c r="A574" s="5" t="s">
        <v>859</v>
      </c>
      <c r="B574" s="9" t="s">
        <v>858</v>
      </c>
      <c r="C574" s="8" t="s">
        <v>1077</v>
      </c>
      <c r="D574" s="17">
        <v>1400</v>
      </c>
      <c r="E574" s="56">
        <f t="shared" si="24"/>
        <v>979.99999999999989</v>
      </c>
      <c r="F574" s="56">
        <f t="shared" si="25"/>
        <v>910</v>
      </c>
      <c r="G574" s="56">
        <f t="shared" si="26"/>
        <v>840</v>
      </c>
    </row>
    <row r="575" spans="1:7" ht="31.5" x14ac:dyDescent="0.25">
      <c r="A575" s="5" t="s">
        <v>861</v>
      </c>
      <c r="B575" s="9" t="s">
        <v>860</v>
      </c>
      <c r="C575" s="8" t="s">
        <v>1076</v>
      </c>
      <c r="D575" s="17">
        <v>7411</v>
      </c>
      <c r="E575" s="56">
        <f t="shared" si="24"/>
        <v>5187.7</v>
      </c>
      <c r="F575" s="56">
        <f t="shared" si="25"/>
        <v>4817.1500000000005</v>
      </c>
      <c r="G575" s="56">
        <f t="shared" si="26"/>
        <v>4446.5999999999995</v>
      </c>
    </row>
    <row r="576" spans="1:7" x14ac:dyDescent="0.25">
      <c r="A576" s="6"/>
      <c r="B576" s="43" t="s">
        <v>1358</v>
      </c>
      <c r="C576" s="33"/>
      <c r="D576" s="48"/>
      <c r="E576" s="56">
        <f t="shared" si="24"/>
        <v>0</v>
      </c>
      <c r="F576" s="56">
        <f t="shared" si="25"/>
        <v>0</v>
      </c>
      <c r="G576" s="56">
        <f t="shared" si="26"/>
        <v>0</v>
      </c>
    </row>
    <row r="577" spans="1:7" x14ac:dyDescent="0.25">
      <c r="A577" s="6"/>
      <c r="B577" s="43" t="s">
        <v>1360</v>
      </c>
      <c r="C577" s="33"/>
      <c r="D577" s="36"/>
      <c r="E577" s="56">
        <f t="shared" si="24"/>
        <v>0</v>
      </c>
      <c r="F577" s="56">
        <f t="shared" si="25"/>
        <v>0</v>
      </c>
      <c r="G577" s="56">
        <f t="shared" si="26"/>
        <v>0</v>
      </c>
    </row>
    <row r="578" spans="1:7" x14ac:dyDescent="0.25">
      <c r="A578" s="5" t="s">
        <v>863</v>
      </c>
      <c r="B578" s="9" t="s">
        <v>862</v>
      </c>
      <c r="C578" s="8" t="s">
        <v>1362</v>
      </c>
      <c r="D578" s="17">
        <v>278</v>
      </c>
      <c r="E578" s="56">
        <f t="shared" si="24"/>
        <v>194.6</v>
      </c>
      <c r="F578" s="56">
        <f t="shared" si="25"/>
        <v>180.70000000000002</v>
      </c>
      <c r="G578" s="56">
        <f t="shared" si="26"/>
        <v>166.79999999999998</v>
      </c>
    </row>
    <row r="579" spans="1:7" x14ac:dyDescent="0.25">
      <c r="A579" s="5" t="s">
        <v>865</v>
      </c>
      <c r="B579" s="9" t="s">
        <v>864</v>
      </c>
      <c r="C579" s="8" t="s">
        <v>978</v>
      </c>
      <c r="D579" s="17">
        <v>256</v>
      </c>
      <c r="E579" s="56">
        <f t="shared" si="24"/>
        <v>179.2</v>
      </c>
      <c r="F579" s="56">
        <f t="shared" si="25"/>
        <v>166.4</v>
      </c>
      <c r="G579" s="56">
        <f t="shared" si="26"/>
        <v>153.6</v>
      </c>
    </row>
    <row r="580" spans="1:7" x14ac:dyDescent="0.25">
      <c r="A580" s="5" t="s">
        <v>867</v>
      </c>
      <c r="B580" s="9" t="s">
        <v>866</v>
      </c>
      <c r="C580" s="8" t="s">
        <v>971</v>
      </c>
      <c r="D580" s="17">
        <v>1317</v>
      </c>
      <c r="E580" s="56">
        <f t="shared" si="24"/>
        <v>921.9</v>
      </c>
      <c r="F580" s="56">
        <f t="shared" si="25"/>
        <v>856.05000000000007</v>
      </c>
      <c r="G580" s="56">
        <f t="shared" si="26"/>
        <v>790.19999999999993</v>
      </c>
    </row>
    <row r="581" spans="1:7" x14ac:dyDescent="0.25">
      <c r="A581" s="5" t="s">
        <v>869</v>
      </c>
      <c r="B581" s="9" t="s">
        <v>868</v>
      </c>
      <c r="C581" s="8" t="s">
        <v>1361</v>
      </c>
      <c r="D581" s="17">
        <v>180</v>
      </c>
      <c r="E581" s="56">
        <f t="shared" si="24"/>
        <v>125.99999999999999</v>
      </c>
      <c r="F581" s="56">
        <f t="shared" si="25"/>
        <v>117</v>
      </c>
      <c r="G581" s="56">
        <f t="shared" si="26"/>
        <v>108</v>
      </c>
    </row>
    <row r="582" spans="1:7" x14ac:dyDescent="0.25">
      <c r="A582" s="18" t="s">
        <v>871</v>
      </c>
      <c r="B582" s="9" t="s">
        <v>870</v>
      </c>
      <c r="C582" s="8" t="s">
        <v>998</v>
      </c>
      <c r="D582" s="17">
        <v>80</v>
      </c>
      <c r="E582" s="56">
        <f t="shared" si="24"/>
        <v>56</v>
      </c>
      <c r="F582" s="56">
        <f t="shared" si="25"/>
        <v>52</v>
      </c>
      <c r="G582" s="56">
        <f t="shared" si="26"/>
        <v>48</v>
      </c>
    </row>
    <row r="583" spans="1:7" x14ac:dyDescent="0.25">
      <c r="A583" s="6"/>
      <c r="B583" s="43" t="s">
        <v>1363</v>
      </c>
      <c r="C583" s="33"/>
      <c r="D583" s="36"/>
      <c r="E583" s="56">
        <f t="shared" si="24"/>
        <v>0</v>
      </c>
      <c r="F583" s="56">
        <f t="shared" si="25"/>
        <v>0</v>
      </c>
      <c r="G583" s="56">
        <f t="shared" si="26"/>
        <v>0</v>
      </c>
    </row>
    <row r="584" spans="1:7" x14ac:dyDescent="0.25">
      <c r="A584" s="5" t="s">
        <v>873</v>
      </c>
      <c r="B584" s="9" t="s">
        <v>872</v>
      </c>
      <c r="C584" s="8" t="s">
        <v>975</v>
      </c>
      <c r="D584" s="17">
        <v>137</v>
      </c>
      <c r="E584" s="56">
        <f t="shared" si="24"/>
        <v>95.899999999999991</v>
      </c>
      <c r="F584" s="56">
        <f t="shared" si="25"/>
        <v>89.05</v>
      </c>
      <c r="G584" s="56">
        <f t="shared" si="26"/>
        <v>82.2</v>
      </c>
    </row>
    <row r="585" spans="1:7" x14ac:dyDescent="0.25">
      <c r="A585" s="5" t="s">
        <v>875</v>
      </c>
      <c r="B585" s="9" t="s">
        <v>874</v>
      </c>
      <c r="C585" s="8" t="s">
        <v>977</v>
      </c>
      <c r="D585" s="17">
        <v>145</v>
      </c>
      <c r="E585" s="56">
        <f t="shared" si="24"/>
        <v>101.5</v>
      </c>
      <c r="F585" s="56">
        <f t="shared" si="25"/>
        <v>94.25</v>
      </c>
      <c r="G585" s="56">
        <f t="shared" si="26"/>
        <v>87</v>
      </c>
    </row>
    <row r="586" spans="1:7" x14ac:dyDescent="0.25">
      <c r="A586" s="5" t="s">
        <v>877</v>
      </c>
      <c r="B586" s="9" t="s">
        <v>876</v>
      </c>
      <c r="C586" s="8" t="s">
        <v>972</v>
      </c>
      <c r="D586" s="17">
        <v>181</v>
      </c>
      <c r="E586" s="56">
        <f t="shared" si="24"/>
        <v>126.69999999999999</v>
      </c>
      <c r="F586" s="56">
        <f t="shared" si="25"/>
        <v>117.65</v>
      </c>
      <c r="G586" s="56">
        <f t="shared" si="26"/>
        <v>108.6</v>
      </c>
    </row>
    <row r="587" spans="1:7" x14ac:dyDescent="0.25">
      <c r="A587" s="5" t="s">
        <v>879</v>
      </c>
      <c r="B587" s="9" t="s">
        <v>878</v>
      </c>
      <c r="C587" s="8" t="s">
        <v>974</v>
      </c>
      <c r="D587" s="17">
        <v>250</v>
      </c>
      <c r="E587" s="56">
        <f t="shared" si="24"/>
        <v>175</v>
      </c>
      <c r="F587" s="56">
        <f t="shared" si="25"/>
        <v>162.5</v>
      </c>
      <c r="G587" s="56">
        <f t="shared" si="26"/>
        <v>150</v>
      </c>
    </row>
    <row r="588" spans="1:7" ht="57" customHeight="1" x14ac:dyDescent="0.25">
      <c r="A588" s="5" t="s">
        <v>881</v>
      </c>
      <c r="B588" s="9" t="s">
        <v>880</v>
      </c>
      <c r="C588" s="8" t="s">
        <v>976</v>
      </c>
      <c r="D588" s="17">
        <v>396</v>
      </c>
      <c r="E588" s="56">
        <f t="shared" si="24"/>
        <v>277.2</v>
      </c>
      <c r="F588" s="56">
        <f t="shared" si="25"/>
        <v>257.40000000000003</v>
      </c>
      <c r="G588" s="56">
        <f t="shared" si="26"/>
        <v>237.6</v>
      </c>
    </row>
    <row r="589" spans="1:7" x14ac:dyDescent="0.25">
      <c r="A589" s="5" t="s">
        <v>883</v>
      </c>
      <c r="B589" s="9" t="s">
        <v>882</v>
      </c>
      <c r="C589" s="8" t="s">
        <v>973</v>
      </c>
      <c r="D589" s="17">
        <v>868</v>
      </c>
      <c r="E589" s="56">
        <f t="shared" si="24"/>
        <v>607.59999999999991</v>
      </c>
      <c r="F589" s="56">
        <f t="shared" si="25"/>
        <v>564.20000000000005</v>
      </c>
      <c r="G589" s="56">
        <f t="shared" si="26"/>
        <v>520.79999999999995</v>
      </c>
    </row>
    <row r="590" spans="1:7" x14ac:dyDescent="0.25">
      <c r="A590" s="6"/>
      <c r="B590" s="43" t="s">
        <v>884</v>
      </c>
      <c r="C590" s="33"/>
      <c r="D590" s="47"/>
      <c r="E590" s="56">
        <f t="shared" ref="E590:E653" si="27">D590*0.7</f>
        <v>0</v>
      </c>
      <c r="F590" s="56">
        <f t="shared" ref="F590:F653" si="28">D590*0.65</f>
        <v>0</v>
      </c>
      <c r="G590" s="56">
        <f t="shared" ref="G590:G653" si="29">D590*0.6</f>
        <v>0</v>
      </c>
    </row>
    <row r="591" spans="1:7" x14ac:dyDescent="0.25">
      <c r="A591" s="6"/>
      <c r="B591" s="43" t="s">
        <v>885</v>
      </c>
      <c r="C591" s="33"/>
      <c r="D591" s="47"/>
      <c r="E591" s="56">
        <f t="shared" si="27"/>
        <v>0</v>
      </c>
      <c r="F591" s="56">
        <f t="shared" si="28"/>
        <v>0</v>
      </c>
      <c r="G591" s="56">
        <f t="shared" si="29"/>
        <v>0</v>
      </c>
    </row>
    <row r="592" spans="1:7" x14ac:dyDescent="0.25">
      <c r="A592" s="6"/>
      <c r="B592" s="43" t="s">
        <v>886</v>
      </c>
      <c r="C592" s="33"/>
      <c r="D592" s="47"/>
      <c r="E592" s="56">
        <f t="shared" si="27"/>
        <v>0</v>
      </c>
      <c r="F592" s="56">
        <f t="shared" si="28"/>
        <v>0</v>
      </c>
      <c r="G592" s="56">
        <f t="shared" si="29"/>
        <v>0</v>
      </c>
    </row>
    <row r="593" spans="1:7" x14ac:dyDescent="0.25">
      <c r="A593" s="6"/>
      <c r="B593" s="43" t="s">
        <v>1365</v>
      </c>
      <c r="C593" s="33"/>
      <c r="D593" s="36"/>
      <c r="E593" s="56">
        <f t="shared" si="27"/>
        <v>0</v>
      </c>
      <c r="F593" s="56">
        <f t="shared" si="28"/>
        <v>0</v>
      </c>
      <c r="G593" s="56">
        <f t="shared" si="29"/>
        <v>0</v>
      </c>
    </row>
    <row r="594" spans="1:7" x14ac:dyDescent="0.25">
      <c r="A594" s="5" t="s">
        <v>888</v>
      </c>
      <c r="B594" s="9" t="s">
        <v>887</v>
      </c>
      <c r="C594" s="8" t="s">
        <v>967</v>
      </c>
      <c r="D594" s="17">
        <v>1317</v>
      </c>
      <c r="E594" s="56">
        <f t="shared" si="27"/>
        <v>921.9</v>
      </c>
      <c r="F594" s="56">
        <f t="shared" si="28"/>
        <v>856.05000000000007</v>
      </c>
      <c r="G594" s="56">
        <f t="shared" si="29"/>
        <v>790.19999999999993</v>
      </c>
    </row>
    <row r="595" spans="1:7" x14ac:dyDescent="0.25">
      <c r="A595" s="5" t="s">
        <v>890</v>
      </c>
      <c r="B595" s="9" t="s">
        <v>889</v>
      </c>
      <c r="C595" s="8" t="s">
        <v>968</v>
      </c>
      <c r="D595" s="17">
        <v>202</v>
      </c>
      <c r="E595" s="56">
        <f t="shared" si="27"/>
        <v>141.39999999999998</v>
      </c>
      <c r="F595" s="56">
        <f t="shared" si="28"/>
        <v>131.30000000000001</v>
      </c>
      <c r="G595" s="56">
        <f t="shared" si="29"/>
        <v>121.19999999999999</v>
      </c>
    </row>
    <row r="596" spans="1:7" x14ac:dyDescent="0.25">
      <c r="A596" s="5" t="s">
        <v>892</v>
      </c>
      <c r="B596" s="9" t="s">
        <v>891</v>
      </c>
      <c r="C596" s="8" t="s">
        <v>969</v>
      </c>
      <c r="D596" s="17">
        <v>1700</v>
      </c>
      <c r="E596" s="56">
        <f t="shared" si="27"/>
        <v>1190</v>
      </c>
      <c r="F596" s="56">
        <f t="shared" si="28"/>
        <v>1105</v>
      </c>
      <c r="G596" s="56">
        <f t="shared" si="29"/>
        <v>1020</v>
      </c>
    </row>
    <row r="597" spans="1:7" x14ac:dyDescent="0.25">
      <c r="A597" s="5" t="s">
        <v>894</v>
      </c>
      <c r="B597" s="9" t="s">
        <v>893</v>
      </c>
      <c r="C597" s="8" t="s">
        <v>970</v>
      </c>
      <c r="D597" s="17">
        <v>229</v>
      </c>
      <c r="E597" s="56">
        <f t="shared" si="27"/>
        <v>160.29999999999998</v>
      </c>
      <c r="F597" s="56">
        <f t="shared" si="28"/>
        <v>148.85</v>
      </c>
      <c r="G597" s="56">
        <f t="shared" si="29"/>
        <v>137.4</v>
      </c>
    </row>
    <row r="598" spans="1:7" x14ac:dyDescent="0.25">
      <c r="A598" s="5" t="s">
        <v>285</v>
      </c>
      <c r="B598" s="9" t="s">
        <v>284</v>
      </c>
      <c r="C598" s="8" t="s">
        <v>1039</v>
      </c>
      <c r="D598" s="17">
        <v>505</v>
      </c>
      <c r="E598" s="56">
        <f t="shared" si="27"/>
        <v>353.5</v>
      </c>
      <c r="F598" s="56">
        <f t="shared" si="28"/>
        <v>328.25</v>
      </c>
      <c r="G598" s="56">
        <f t="shared" si="29"/>
        <v>303</v>
      </c>
    </row>
    <row r="599" spans="1:7" x14ac:dyDescent="0.25">
      <c r="A599" s="5" t="s">
        <v>896</v>
      </c>
      <c r="B599" s="9" t="s">
        <v>895</v>
      </c>
      <c r="C599" s="8" t="s">
        <v>979</v>
      </c>
      <c r="D599" s="17">
        <v>537</v>
      </c>
      <c r="E599" s="56">
        <f t="shared" si="27"/>
        <v>375.9</v>
      </c>
      <c r="F599" s="56">
        <f t="shared" si="28"/>
        <v>349.05</v>
      </c>
      <c r="G599" s="56">
        <f t="shared" si="29"/>
        <v>322.2</v>
      </c>
    </row>
    <row r="600" spans="1:7" x14ac:dyDescent="0.25">
      <c r="A600" s="5" t="s">
        <v>865</v>
      </c>
      <c r="B600" s="9" t="s">
        <v>864</v>
      </c>
      <c r="C600" s="8" t="s">
        <v>978</v>
      </c>
      <c r="D600" s="17">
        <v>256</v>
      </c>
      <c r="E600" s="56">
        <f t="shared" si="27"/>
        <v>179.2</v>
      </c>
      <c r="F600" s="56">
        <f t="shared" si="28"/>
        <v>166.4</v>
      </c>
      <c r="G600" s="56">
        <f t="shared" si="29"/>
        <v>153.6</v>
      </c>
    </row>
    <row r="601" spans="1:7" x14ac:dyDescent="0.25">
      <c r="A601" s="6"/>
      <c r="B601" s="43" t="s">
        <v>1364</v>
      </c>
      <c r="C601" s="33"/>
      <c r="D601" s="36"/>
      <c r="E601" s="56">
        <f t="shared" si="27"/>
        <v>0</v>
      </c>
      <c r="F601" s="56">
        <f t="shared" si="28"/>
        <v>0</v>
      </c>
      <c r="G601" s="56">
        <f t="shared" si="29"/>
        <v>0</v>
      </c>
    </row>
    <row r="602" spans="1:7" x14ac:dyDescent="0.25">
      <c r="A602" s="5" t="s">
        <v>225</v>
      </c>
      <c r="B602" s="9" t="s">
        <v>224</v>
      </c>
      <c r="C602" s="8" t="s">
        <v>1047</v>
      </c>
      <c r="D602" s="17">
        <v>253</v>
      </c>
      <c r="E602" s="56">
        <f t="shared" si="27"/>
        <v>177.1</v>
      </c>
      <c r="F602" s="56">
        <f t="shared" si="28"/>
        <v>164.45000000000002</v>
      </c>
      <c r="G602" s="56">
        <f t="shared" si="29"/>
        <v>151.79999999999998</v>
      </c>
    </row>
    <row r="603" spans="1:7" x14ac:dyDescent="0.25">
      <c r="A603" s="5" t="s">
        <v>227</v>
      </c>
      <c r="B603" s="9" t="s">
        <v>226</v>
      </c>
      <c r="C603" s="8" t="s">
        <v>1050</v>
      </c>
      <c r="D603" s="17">
        <v>270</v>
      </c>
      <c r="E603" s="56">
        <f t="shared" si="27"/>
        <v>189</v>
      </c>
      <c r="F603" s="56">
        <f t="shared" si="28"/>
        <v>175.5</v>
      </c>
      <c r="G603" s="56">
        <f t="shared" si="29"/>
        <v>162</v>
      </c>
    </row>
    <row r="604" spans="1:7" x14ac:dyDescent="0.25">
      <c r="A604" s="5" t="s">
        <v>229</v>
      </c>
      <c r="B604" s="9" t="s">
        <v>228</v>
      </c>
      <c r="C604" s="8" t="s">
        <v>1049</v>
      </c>
      <c r="D604" s="17">
        <v>286</v>
      </c>
      <c r="E604" s="56">
        <f t="shared" si="27"/>
        <v>200.2</v>
      </c>
      <c r="F604" s="56">
        <f t="shared" si="28"/>
        <v>185.9</v>
      </c>
      <c r="G604" s="56">
        <f t="shared" si="29"/>
        <v>171.6</v>
      </c>
    </row>
    <row r="605" spans="1:7" x14ac:dyDescent="0.25">
      <c r="A605" s="5" t="s">
        <v>231</v>
      </c>
      <c r="B605" s="9" t="s">
        <v>230</v>
      </c>
      <c r="C605" s="8" t="s">
        <v>1048</v>
      </c>
      <c r="D605" s="17">
        <v>303</v>
      </c>
      <c r="E605" s="56">
        <f t="shared" si="27"/>
        <v>212.1</v>
      </c>
      <c r="F605" s="56">
        <f t="shared" si="28"/>
        <v>196.95000000000002</v>
      </c>
      <c r="G605" s="56">
        <f t="shared" si="29"/>
        <v>181.79999999999998</v>
      </c>
    </row>
    <row r="606" spans="1:7" x14ac:dyDescent="0.25">
      <c r="A606" s="29" t="s">
        <v>1366</v>
      </c>
      <c r="B606" s="29"/>
      <c r="C606" s="33"/>
      <c r="D606" s="34"/>
      <c r="E606" s="56">
        <f t="shared" si="27"/>
        <v>0</v>
      </c>
      <c r="F606" s="56">
        <f t="shared" si="28"/>
        <v>0</v>
      </c>
      <c r="G606" s="56">
        <f t="shared" si="29"/>
        <v>0</v>
      </c>
    </row>
    <row r="607" spans="1:7" x14ac:dyDescent="0.25">
      <c r="A607" s="6"/>
      <c r="B607" s="29" t="s">
        <v>1367</v>
      </c>
      <c r="C607" s="33"/>
      <c r="D607" s="34"/>
      <c r="E607" s="56">
        <f t="shared" si="27"/>
        <v>0</v>
      </c>
      <c r="F607" s="56">
        <f t="shared" si="28"/>
        <v>0</v>
      </c>
      <c r="G607" s="56">
        <f t="shared" si="29"/>
        <v>0</v>
      </c>
    </row>
    <row r="608" spans="1:7" ht="47.25" x14ac:dyDescent="0.25">
      <c r="A608" s="18" t="s">
        <v>898</v>
      </c>
      <c r="B608" s="9" t="s">
        <v>897</v>
      </c>
      <c r="C608" s="8" t="s">
        <v>999</v>
      </c>
      <c r="D608" s="17">
        <v>442</v>
      </c>
      <c r="E608" s="56">
        <f t="shared" si="27"/>
        <v>309.39999999999998</v>
      </c>
      <c r="F608" s="56">
        <f t="shared" si="28"/>
        <v>287.3</v>
      </c>
      <c r="G608" s="56">
        <f t="shared" si="29"/>
        <v>265.2</v>
      </c>
    </row>
    <row r="609" spans="1:7" ht="47.25" x14ac:dyDescent="0.25">
      <c r="A609" s="18" t="s">
        <v>900</v>
      </c>
      <c r="B609" s="9" t="s">
        <v>899</v>
      </c>
      <c r="C609" s="8" t="s">
        <v>1000</v>
      </c>
      <c r="D609" s="17">
        <v>573</v>
      </c>
      <c r="E609" s="56">
        <f t="shared" si="27"/>
        <v>401.09999999999997</v>
      </c>
      <c r="F609" s="56">
        <f t="shared" si="28"/>
        <v>372.45</v>
      </c>
      <c r="G609" s="56">
        <f t="shared" si="29"/>
        <v>343.8</v>
      </c>
    </row>
    <row r="610" spans="1:7" ht="31.5" x14ac:dyDescent="0.25">
      <c r="A610" s="18" t="s">
        <v>902</v>
      </c>
      <c r="B610" s="9" t="s">
        <v>901</v>
      </c>
      <c r="C610" s="8" t="s">
        <v>1038</v>
      </c>
      <c r="D610" s="17">
        <v>278</v>
      </c>
      <c r="E610" s="56">
        <f t="shared" si="27"/>
        <v>194.6</v>
      </c>
      <c r="F610" s="56">
        <f t="shared" si="28"/>
        <v>180.70000000000002</v>
      </c>
      <c r="G610" s="56">
        <f t="shared" si="29"/>
        <v>166.79999999999998</v>
      </c>
    </row>
    <row r="611" spans="1:7" x14ac:dyDescent="0.25">
      <c r="A611" s="49" t="s">
        <v>1368</v>
      </c>
      <c r="B611" s="49"/>
      <c r="C611" s="33"/>
      <c r="D611" s="48"/>
      <c r="E611" s="56">
        <f t="shared" si="27"/>
        <v>0</v>
      </c>
      <c r="F611" s="56">
        <f t="shared" si="28"/>
        <v>0</v>
      </c>
      <c r="G611" s="56">
        <f t="shared" si="29"/>
        <v>0</v>
      </c>
    </row>
    <row r="612" spans="1:7" x14ac:dyDescent="0.25">
      <c r="A612" s="6"/>
      <c r="B612" s="29" t="s">
        <v>1369</v>
      </c>
      <c r="C612" s="33"/>
      <c r="D612" s="34"/>
      <c r="E612" s="56">
        <f t="shared" si="27"/>
        <v>0</v>
      </c>
      <c r="F612" s="56">
        <f t="shared" si="28"/>
        <v>0</v>
      </c>
      <c r="G612" s="56">
        <f t="shared" si="29"/>
        <v>0</v>
      </c>
    </row>
    <row r="613" spans="1:7" ht="94.5" x14ac:dyDescent="0.25">
      <c r="A613" s="50" t="s">
        <v>1530</v>
      </c>
      <c r="B613" s="9" t="s">
        <v>1531</v>
      </c>
      <c r="C613" s="51" t="s">
        <v>1532</v>
      </c>
      <c r="D613" s="52">
        <v>2357</v>
      </c>
      <c r="E613" s="56">
        <f t="shared" si="27"/>
        <v>1649.8999999999999</v>
      </c>
      <c r="F613" s="56">
        <f t="shared" si="28"/>
        <v>1532.05</v>
      </c>
      <c r="G613" s="56">
        <f t="shared" si="29"/>
        <v>1414.2</v>
      </c>
    </row>
    <row r="614" spans="1:7" ht="157.5" x14ac:dyDescent="0.25">
      <c r="A614" s="18" t="s">
        <v>904</v>
      </c>
      <c r="B614" s="9" t="s">
        <v>903</v>
      </c>
      <c r="C614" s="8" t="s">
        <v>1056</v>
      </c>
      <c r="D614" s="17">
        <v>1859</v>
      </c>
      <c r="E614" s="56">
        <f t="shared" si="27"/>
        <v>1301.3</v>
      </c>
      <c r="F614" s="56">
        <f t="shared" si="28"/>
        <v>1208.3500000000001</v>
      </c>
      <c r="G614" s="56">
        <f t="shared" si="29"/>
        <v>1115.3999999999999</v>
      </c>
    </row>
    <row r="615" spans="1:7" ht="31.5" x14ac:dyDescent="0.25">
      <c r="A615" s="18" t="s">
        <v>906</v>
      </c>
      <c r="B615" s="9" t="s">
        <v>905</v>
      </c>
      <c r="C615" s="8" t="s">
        <v>1029</v>
      </c>
      <c r="D615" s="17">
        <v>2113</v>
      </c>
      <c r="E615" s="56">
        <f t="shared" si="27"/>
        <v>1479.1</v>
      </c>
      <c r="F615" s="56">
        <f t="shared" si="28"/>
        <v>1373.45</v>
      </c>
      <c r="G615" s="56">
        <f t="shared" si="29"/>
        <v>1267.8</v>
      </c>
    </row>
    <row r="616" spans="1:7" x14ac:dyDescent="0.25">
      <c r="A616" s="6"/>
      <c r="B616" s="29" t="s">
        <v>1370</v>
      </c>
      <c r="C616" s="53"/>
      <c r="D616" s="34"/>
      <c r="E616" s="56">
        <f t="shared" si="27"/>
        <v>0</v>
      </c>
      <c r="F616" s="56">
        <f t="shared" si="28"/>
        <v>0</v>
      </c>
      <c r="G616" s="56">
        <f t="shared" si="29"/>
        <v>0</v>
      </c>
    </row>
    <row r="617" spans="1:7" ht="94.5" x14ac:dyDescent="0.25">
      <c r="A617" s="18" t="s">
        <v>908</v>
      </c>
      <c r="B617" s="9" t="s">
        <v>907</v>
      </c>
      <c r="C617" s="8" t="s">
        <v>1100</v>
      </c>
      <c r="D617" s="17">
        <v>1007</v>
      </c>
      <c r="E617" s="56">
        <f t="shared" si="27"/>
        <v>704.9</v>
      </c>
      <c r="F617" s="56">
        <f t="shared" si="28"/>
        <v>654.55000000000007</v>
      </c>
      <c r="G617" s="56">
        <f t="shared" si="29"/>
        <v>604.19999999999993</v>
      </c>
    </row>
    <row r="618" spans="1:7" ht="47.25" x14ac:dyDescent="0.25">
      <c r="A618" s="18" t="s">
        <v>1533</v>
      </c>
      <c r="B618" s="9" t="s">
        <v>1534</v>
      </c>
      <c r="C618" s="8" t="s">
        <v>1535</v>
      </c>
      <c r="D618" s="17">
        <v>1007</v>
      </c>
      <c r="E618" s="56">
        <f t="shared" si="27"/>
        <v>704.9</v>
      </c>
      <c r="F618" s="56">
        <f t="shared" si="28"/>
        <v>654.55000000000007</v>
      </c>
      <c r="G618" s="56">
        <f t="shared" si="29"/>
        <v>604.19999999999993</v>
      </c>
    </row>
    <row r="619" spans="1:7" x14ac:dyDescent="0.25">
      <c r="A619" s="6"/>
      <c r="B619" s="54" t="s">
        <v>1371</v>
      </c>
      <c r="C619" s="54"/>
      <c r="D619" s="34"/>
      <c r="E619" s="56">
        <f t="shared" si="27"/>
        <v>0</v>
      </c>
      <c r="F619" s="56">
        <f t="shared" si="28"/>
        <v>0</v>
      </c>
      <c r="G619" s="56">
        <f t="shared" si="29"/>
        <v>0</v>
      </c>
    </row>
    <row r="620" spans="1:7" x14ac:dyDescent="0.25">
      <c r="A620" s="18" t="s">
        <v>910</v>
      </c>
      <c r="B620" s="9" t="s">
        <v>909</v>
      </c>
      <c r="C620" s="8" t="s">
        <v>1080</v>
      </c>
      <c r="D620" s="17">
        <v>728</v>
      </c>
      <c r="E620" s="56">
        <f t="shared" si="27"/>
        <v>509.59999999999997</v>
      </c>
      <c r="F620" s="56">
        <f t="shared" si="28"/>
        <v>473.2</v>
      </c>
      <c r="G620" s="56">
        <f t="shared" si="29"/>
        <v>436.8</v>
      </c>
    </row>
    <row r="621" spans="1:7" x14ac:dyDescent="0.25">
      <c r="A621" s="18" t="s">
        <v>912</v>
      </c>
      <c r="B621" s="9" t="s">
        <v>911</v>
      </c>
      <c r="C621" s="8" t="s">
        <v>1084</v>
      </c>
      <c r="D621" s="17">
        <v>786</v>
      </c>
      <c r="E621" s="56">
        <f t="shared" si="27"/>
        <v>550.19999999999993</v>
      </c>
      <c r="F621" s="56">
        <f t="shared" si="28"/>
        <v>510.90000000000003</v>
      </c>
      <c r="G621" s="56">
        <f t="shared" si="29"/>
        <v>471.59999999999997</v>
      </c>
    </row>
    <row r="622" spans="1:7" ht="31.5" x14ac:dyDescent="0.25">
      <c r="A622" s="18" t="s">
        <v>914</v>
      </c>
      <c r="B622" s="9" t="s">
        <v>913</v>
      </c>
      <c r="C622" s="8" t="s">
        <v>1083</v>
      </c>
      <c r="D622" s="17">
        <v>868</v>
      </c>
      <c r="E622" s="56">
        <f t="shared" si="27"/>
        <v>607.59999999999991</v>
      </c>
      <c r="F622" s="56">
        <f t="shared" si="28"/>
        <v>564.20000000000005</v>
      </c>
      <c r="G622" s="56">
        <f t="shared" si="29"/>
        <v>520.79999999999995</v>
      </c>
    </row>
    <row r="623" spans="1:7" ht="31.5" x14ac:dyDescent="0.25">
      <c r="A623" s="18" t="s">
        <v>916</v>
      </c>
      <c r="B623" s="9" t="s">
        <v>915</v>
      </c>
      <c r="C623" s="8" t="s">
        <v>1088</v>
      </c>
      <c r="D623" s="17">
        <v>917</v>
      </c>
      <c r="E623" s="56">
        <f t="shared" si="27"/>
        <v>641.9</v>
      </c>
      <c r="F623" s="56">
        <f t="shared" si="28"/>
        <v>596.05000000000007</v>
      </c>
      <c r="G623" s="56">
        <f t="shared" si="29"/>
        <v>550.19999999999993</v>
      </c>
    </row>
    <row r="624" spans="1:7" ht="31.5" x14ac:dyDescent="0.25">
      <c r="A624" s="18" t="s">
        <v>918</v>
      </c>
      <c r="B624" s="9" t="s">
        <v>917</v>
      </c>
      <c r="C624" s="8" t="s">
        <v>1081</v>
      </c>
      <c r="D624" s="17">
        <v>1089</v>
      </c>
      <c r="E624" s="56">
        <f t="shared" si="27"/>
        <v>762.3</v>
      </c>
      <c r="F624" s="56">
        <f t="shared" si="28"/>
        <v>707.85</v>
      </c>
      <c r="G624" s="56">
        <f t="shared" si="29"/>
        <v>653.4</v>
      </c>
    </row>
    <row r="625" spans="1:7" ht="31.5" x14ac:dyDescent="0.25">
      <c r="A625" s="18" t="s">
        <v>920</v>
      </c>
      <c r="B625" s="9" t="s">
        <v>919</v>
      </c>
      <c r="C625" s="8" t="s">
        <v>1085</v>
      </c>
      <c r="D625" s="17">
        <v>1179</v>
      </c>
      <c r="E625" s="56">
        <f t="shared" si="27"/>
        <v>825.3</v>
      </c>
      <c r="F625" s="56">
        <f t="shared" si="28"/>
        <v>766.35</v>
      </c>
      <c r="G625" s="56">
        <f t="shared" si="29"/>
        <v>707.4</v>
      </c>
    </row>
    <row r="626" spans="1:7" ht="31.5" x14ac:dyDescent="0.25">
      <c r="A626" s="18" t="s">
        <v>922</v>
      </c>
      <c r="B626" s="9" t="s">
        <v>921</v>
      </c>
      <c r="C626" s="8" t="s">
        <v>1082</v>
      </c>
      <c r="D626" s="17">
        <v>1007</v>
      </c>
      <c r="E626" s="56">
        <f t="shared" si="27"/>
        <v>704.9</v>
      </c>
      <c r="F626" s="56">
        <f t="shared" si="28"/>
        <v>654.55000000000007</v>
      </c>
      <c r="G626" s="56">
        <f t="shared" si="29"/>
        <v>604.19999999999993</v>
      </c>
    </row>
    <row r="627" spans="1:7" ht="31.5" x14ac:dyDescent="0.25">
      <c r="A627" s="18" t="s">
        <v>924</v>
      </c>
      <c r="B627" s="9" t="s">
        <v>923</v>
      </c>
      <c r="C627" s="8" t="s">
        <v>1087</v>
      </c>
      <c r="D627" s="17">
        <v>1179</v>
      </c>
      <c r="E627" s="56">
        <f t="shared" si="27"/>
        <v>825.3</v>
      </c>
      <c r="F627" s="56">
        <f t="shared" si="28"/>
        <v>766.35</v>
      </c>
      <c r="G627" s="56">
        <f t="shared" si="29"/>
        <v>707.4</v>
      </c>
    </row>
    <row r="628" spans="1:7" x14ac:dyDescent="0.25">
      <c r="A628" s="18" t="s">
        <v>235</v>
      </c>
      <c r="B628" s="9" t="s">
        <v>234</v>
      </c>
      <c r="C628" s="8" t="s">
        <v>1099</v>
      </c>
      <c r="D628" s="17">
        <v>181</v>
      </c>
      <c r="E628" s="56">
        <f t="shared" si="27"/>
        <v>126.69999999999999</v>
      </c>
      <c r="F628" s="56">
        <f t="shared" si="28"/>
        <v>117.65</v>
      </c>
      <c r="G628" s="56">
        <f t="shared" si="29"/>
        <v>108.6</v>
      </c>
    </row>
    <row r="629" spans="1:7" ht="31.5" x14ac:dyDescent="0.25">
      <c r="A629" s="18" t="s">
        <v>926</v>
      </c>
      <c r="B629" s="9" t="s">
        <v>925</v>
      </c>
      <c r="C629" s="8" t="s">
        <v>1086</v>
      </c>
      <c r="D629" s="17">
        <v>1351</v>
      </c>
      <c r="E629" s="56">
        <f t="shared" si="27"/>
        <v>945.69999999999993</v>
      </c>
      <c r="F629" s="56">
        <f t="shared" si="28"/>
        <v>878.15</v>
      </c>
      <c r="G629" s="56">
        <f t="shared" si="29"/>
        <v>810.6</v>
      </c>
    </row>
    <row r="630" spans="1:7" x14ac:dyDescent="0.25">
      <c r="A630" s="18" t="s">
        <v>928</v>
      </c>
      <c r="B630" s="9" t="s">
        <v>927</v>
      </c>
      <c r="C630" s="8" t="s">
        <v>1079</v>
      </c>
      <c r="D630" s="17">
        <v>515</v>
      </c>
      <c r="E630" s="56">
        <f t="shared" si="27"/>
        <v>360.5</v>
      </c>
      <c r="F630" s="56">
        <f t="shared" si="28"/>
        <v>334.75</v>
      </c>
      <c r="G630" s="56">
        <f t="shared" si="29"/>
        <v>309</v>
      </c>
    </row>
    <row r="631" spans="1:7" x14ac:dyDescent="0.25">
      <c r="A631" s="6"/>
      <c r="B631" s="29" t="s">
        <v>1364</v>
      </c>
      <c r="C631" s="33"/>
      <c r="D631" s="34"/>
      <c r="E631" s="56">
        <f t="shared" si="27"/>
        <v>0</v>
      </c>
      <c r="F631" s="56">
        <f t="shared" si="28"/>
        <v>0</v>
      </c>
      <c r="G631" s="56">
        <f t="shared" si="29"/>
        <v>0</v>
      </c>
    </row>
    <row r="632" spans="1:7" x14ac:dyDescent="0.25">
      <c r="A632" s="5" t="s">
        <v>225</v>
      </c>
      <c r="B632" s="9" t="s">
        <v>224</v>
      </c>
      <c r="C632" s="8" t="s">
        <v>1047</v>
      </c>
      <c r="D632" s="17">
        <v>253</v>
      </c>
      <c r="E632" s="56">
        <f t="shared" si="27"/>
        <v>177.1</v>
      </c>
      <c r="F632" s="56">
        <f t="shared" si="28"/>
        <v>164.45000000000002</v>
      </c>
      <c r="G632" s="56">
        <f t="shared" si="29"/>
        <v>151.79999999999998</v>
      </c>
    </row>
    <row r="633" spans="1:7" x14ac:dyDescent="0.25">
      <c r="A633" s="5" t="s">
        <v>227</v>
      </c>
      <c r="B633" s="9" t="s">
        <v>226</v>
      </c>
      <c r="C633" s="8" t="s">
        <v>1050</v>
      </c>
      <c r="D633" s="17">
        <v>270</v>
      </c>
      <c r="E633" s="56">
        <f t="shared" si="27"/>
        <v>189</v>
      </c>
      <c r="F633" s="56">
        <f t="shared" si="28"/>
        <v>175.5</v>
      </c>
      <c r="G633" s="56">
        <f t="shared" si="29"/>
        <v>162</v>
      </c>
    </row>
    <row r="634" spans="1:7" x14ac:dyDescent="0.25">
      <c r="A634" s="5" t="s">
        <v>229</v>
      </c>
      <c r="B634" s="9" t="s">
        <v>228</v>
      </c>
      <c r="C634" s="8" t="s">
        <v>1049</v>
      </c>
      <c r="D634" s="17">
        <v>286</v>
      </c>
      <c r="E634" s="56">
        <f t="shared" si="27"/>
        <v>200.2</v>
      </c>
      <c r="F634" s="56">
        <f t="shared" si="28"/>
        <v>185.9</v>
      </c>
      <c r="G634" s="56">
        <f t="shared" si="29"/>
        <v>171.6</v>
      </c>
    </row>
    <row r="635" spans="1:7" x14ac:dyDescent="0.25">
      <c r="A635" s="5" t="s">
        <v>231</v>
      </c>
      <c r="B635" s="9" t="s">
        <v>230</v>
      </c>
      <c r="C635" s="8" t="s">
        <v>1048</v>
      </c>
      <c r="D635" s="17">
        <v>303</v>
      </c>
      <c r="E635" s="56">
        <f t="shared" si="27"/>
        <v>212.1</v>
      </c>
      <c r="F635" s="56">
        <f t="shared" si="28"/>
        <v>196.95000000000002</v>
      </c>
      <c r="G635" s="56">
        <f t="shared" si="29"/>
        <v>181.79999999999998</v>
      </c>
    </row>
    <row r="636" spans="1:7" x14ac:dyDescent="0.25">
      <c r="A636" s="6"/>
      <c r="B636" s="29" t="s">
        <v>1355</v>
      </c>
      <c r="C636" s="33"/>
      <c r="D636" s="34"/>
      <c r="E636" s="56">
        <f t="shared" si="27"/>
        <v>0</v>
      </c>
      <c r="F636" s="56">
        <f t="shared" si="28"/>
        <v>0</v>
      </c>
      <c r="G636" s="56">
        <f t="shared" si="29"/>
        <v>0</v>
      </c>
    </row>
    <row r="637" spans="1:7" ht="31.5" x14ac:dyDescent="0.25">
      <c r="A637" s="18" t="s">
        <v>930</v>
      </c>
      <c r="B637" s="9" t="s">
        <v>929</v>
      </c>
      <c r="C637" s="8" t="s">
        <v>1386</v>
      </c>
      <c r="D637" s="17">
        <v>884</v>
      </c>
      <c r="E637" s="56">
        <f t="shared" si="27"/>
        <v>618.79999999999995</v>
      </c>
      <c r="F637" s="56">
        <f t="shared" si="28"/>
        <v>574.6</v>
      </c>
      <c r="G637" s="56">
        <f t="shared" si="29"/>
        <v>530.4</v>
      </c>
    </row>
    <row r="638" spans="1:7" ht="47.25" x14ac:dyDescent="0.25">
      <c r="A638" s="18" t="s">
        <v>932</v>
      </c>
      <c r="B638" s="9" t="s">
        <v>931</v>
      </c>
      <c r="C638" s="8" t="s">
        <v>1062</v>
      </c>
      <c r="D638" s="17">
        <v>1269</v>
      </c>
      <c r="E638" s="56">
        <f t="shared" si="27"/>
        <v>888.3</v>
      </c>
      <c r="F638" s="56">
        <f t="shared" si="28"/>
        <v>824.85</v>
      </c>
      <c r="G638" s="56">
        <f t="shared" si="29"/>
        <v>761.4</v>
      </c>
    </row>
    <row r="639" spans="1:7" x14ac:dyDescent="0.25">
      <c r="A639" s="6"/>
      <c r="B639" s="29" t="s">
        <v>1372</v>
      </c>
      <c r="C639" s="33"/>
      <c r="D639" s="34"/>
      <c r="E639" s="56">
        <f t="shared" si="27"/>
        <v>0</v>
      </c>
      <c r="F639" s="56">
        <f t="shared" si="28"/>
        <v>0</v>
      </c>
      <c r="G639" s="56">
        <f t="shared" si="29"/>
        <v>0</v>
      </c>
    </row>
    <row r="640" spans="1:7" x14ac:dyDescent="0.25">
      <c r="A640" s="18" t="s">
        <v>934</v>
      </c>
      <c r="B640" s="9" t="s">
        <v>933</v>
      </c>
      <c r="C640" s="8" t="s">
        <v>1073</v>
      </c>
      <c r="D640" s="17">
        <v>117</v>
      </c>
      <c r="E640" s="56">
        <f t="shared" si="27"/>
        <v>81.899999999999991</v>
      </c>
      <c r="F640" s="56">
        <f t="shared" si="28"/>
        <v>76.05</v>
      </c>
      <c r="G640" s="56">
        <f t="shared" si="29"/>
        <v>70.2</v>
      </c>
    </row>
    <row r="641" spans="1:7" x14ac:dyDescent="0.25">
      <c r="A641" s="18" t="s">
        <v>936</v>
      </c>
      <c r="B641" s="9" t="s">
        <v>935</v>
      </c>
      <c r="C641" s="8" t="s">
        <v>1072</v>
      </c>
      <c r="D641" s="17">
        <v>117</v>
      </c>
      <c r="E641" s="56">
        <f t="shared" si="27"/>
        <v>81.899999999999991</v>
      </c>
      <c r="F641" s="56">
        <f t="shared" si="28"/>
        <v>76.05</v>
      </c>
      <c r="G641" s="56">
        <f t="shared" si="29"/>
        <v>70.2</v>
      </c>
    </row>
    <row r="642" spans="1:7" x14ac:dyDescent="0.25">
      <c r="A642" s="18" t="s">
        <v>938</v>
      </c>
      <c r="B642" s="9" t="s">
        <v>937</v>
      </c>
      <c r="C642" s="8" t="s">
        <v>1068</v>
      </c>
      <c r="D642" s="17">
        <v>109</v>
      </c>
      <c r="E642" s="56">
        <f t="shared" si="27"/>
        <v>76.3</v>
      </c>
      <c r="F642" s="56">
        <f t="shared" si="28"/>
        <v>70.850000000000009</v>
      </c>
      <c r="G642" s="56">
        <f t="shared" si="29"/>
        <v>65.399999999999991</v>
      </c>
    </row>
    <row r="643" spans="1:7" x14ac:dyDescent="0.25">
      <c r="A643" s="6"/>
      <c r="B643" s="29" t="s">
        <v>1373</v>
      </c>
      <c r="C643" s="33"/>
      <c r="D643" s="34"/>
      <c r="E643" s="56">
        <f t="shared" si="27"/>
        <v>0</v>
      </c>
      <c r="F643" s="56">
        <f t="shared" si="28"/>
        <v>0</v>
      </c>
      <c r="G643" s="56">
        <f t="shared" si="29"/>
        <v>0</v>
      </c>
    </row>
    <row r="644" spans="1:7" x14ac:dyDescent="0.25">
      <c r="A644" s="18" t="s">
        <v>940</v>
      </c>
      <c r="B644" s="9" t="s">
        <v>939</v>
      </c>
      <c r="C644" s="8" t="s">
        <v>1103</v>
      </c>
      <c r="D644" s="17">
        <v>65</v>
      </c>
      <c r="E644" s="56">
        <f t="shared" si="27"/>
        <v>45.5</v>
      </c>
      <c r="F644" s="56">
        <f t="shared" si="28"/>
        <v>42.25</v>
      </c>
      <c r="G644" s="56">
        <f t="shared" si="29"/>
        <v>39</v>
      </c>
    </row>
    <row r="645" spans="1:7" x14ac:dyDescent="0.25">
      <c r="A645" s="18" t="s">
        <v>942</v>
      </c>
      <c r="B645" s="9" t="s">
        <v>941</v>
      </c>
      <c r="C645" s="8" t="s">
        <v>1104</v>
      </c>
      <c r="D645" s="17">
        <v>73</v>
      </c>
      <c r="E645" s="56">
        <f t="shared" si="27"/>
        <v>51.099999999999994</v>
      </c>
      <c r="F645" s="56">
        <f t="shared" si="28"/>
        <v>47.45</v>
      </c>
      <c r="G645" s="56">
        <f t="shared" si="29"/>
        <v>43.8</v>
      </c>
    </row>
    <row r="646" spans="1:7" x14ac:dyDescent="0.25">
      <c r="A646" s="18" t="s">
        <v>944</v>
      </c>
      <c r="B646" s="9" t="s">
        <v>943</v>
      </c>
      <c r="C646" s="8" t="s">
        <v>1105</v>
      </c>
      <c r="D646" s="17">
        <v>81</v>
      </c>
      <c r="E646" s="56">
        <f t="shared" si="27"/>
        <v>56.699999999999996</v>
      </c>
      <c r="F646" s="56">
        <f t="shared" si="28"/>
        <v>52.65</v>
      </c>
      <c r="G646" s="56">
        <f t="shared" si="29"/>
        <v>48.6</v>
      </c>
    </row>
    <row r="647" spans="1:7" x14ac:dyDescent="0.25">
      <c r="A647" s="6"/>
      <c r="B647" s="43" t="s">
        <v>1374</v>
      </c>
      <c r="C647" s="33"/>
      <c r="D647" s="34"/>
      <c r="E647" s="56">
        <f t="shared" si="27"/>
        <v>0</v>
      </c>
      <c r="F647" s="56">
        <f t="shared" si="28"/>
        <v>0</v>
      </c>
      <c r="G647" s="56">
        <f t="shared" si="29"/>
        <v>0</v>
      </c>
    </row>
    <row r="648" spans="1:7" ht="47.25" x14ac:dyDescent="0.25">
      <c r="A648" s="5" t="s">
        <v>271</v>
      </c>
      <c r="B648" s="9" t="s">
        <v>270</v>
      </c>
      <c r="C648" s="8" t="s">
        <v>1027</v>
      </c>
      <c r="D648" s="17">
        <v>2466</v>
      </c>
      <c r="E648" s="56">
        <f t="shared" si="27"/>
        <v>1726.1999999999998</v>
      </c>
      <c r="F648" s="56">
        <f t="shared" si="28"/>
        <v>1602.9</v>
      </c>
      <c r="G648" s="56">
        <f t="shared" si="29"/>
        <v>1479.6</v>
      </c>
    </row>
    <row r="649" spans="1:7" ht="47.25" x14ac:dyDescent="0.25">
      <c r="A649" s="5" t="s">
        <v>273</v>
      </c>
      <c r="B649" s="9" t="s">
        <v>272</v>
      </c>
      <c r="C649" s="8" t="s">
        <v>1028</v>
      </c>
      <c r="D649" s="17">
        <v>2777</v>
      </c>
      <c r="E649" s="56">
        <f t="shared" si="27"/>
        <v>1943.8999999999999</v>
      </c>
      <c r="F649" s="56">
        <f t="shared" si="28"/>
        <v>1805.05</v>
      </c>
      <c r="G649" s="56">
        <f t="shared" si="29"/>
        <v>1666.2</v>
      </c>
    </row>
    <row r="650" spans="1:7" x14ac:dyDescent="0.25">
      <c r="A650" s="6" t="s">
        <v>856</v>
      </c>
      <c r="B650" s="9" t="s">
        <v>855</v>
      </c>
      <c r="C650" s="22"/>
      <c r="D650" s="17">
        <v>614</v>
      </c>
      <c r="E650" s="56">
        <f t="shared" si="27"/>
        <v>429.79999999999995</v>
      </c>
      <c r="F650" s="56">
        <f t="shared" si="28"/>
        <v>399.1</v>
      </c>
      <c r="G650" s="56">
        <f t="shared" si="29"/>
        <v>368.4</v>
      </c>
    </row>
    <row r="651" spans="1:7" x14ac:dyDescent="0.25">
      <c r="A651" s="18" t="s">
        <v>215</v>
      </c>
      <c r="B651" s="9" t="s">
        <v>214</v>
      </c>
      <c r="C651" s="8" t="s">
        <v>1160</v>
      </c>
      <c r="D651" s="17">
        <v>289</v>
      </c>
      <c r="E651" s="56">
        <f t="shared" si="27"/>
        <v>202.29999999999998</v>
      </c>
      <c r="F651" s="56">
        <f t="shared" si="28"/>
        <v>187.85</v>
      </c>
      <c r="G651" s="56">
        <f t="shared" si="29"/>
        <v>173.4</v>
      </c>
    </row>
    <row r="652" spans="1:7" x14ac:dyDescent="0.25">
      <c r="A652" s="21"/>
      <c r="B652" s="43" t="s">
        <v>1375</v>
      </c>
      <c r="C652" s="22"/>
      <c r="D652" s="48"/>
      <c r="E652" s="56">
        <f t="shared" si="27"/>
        <v>0</v>
      </c>
      <c r="F652" s="56">
        <f t="shared" si="28"/>
        <v>0</v>
      </c>
      <c r="G652" s="56">
        <f t="shared" si="29"/>
        <v>0</v>
      </c>
    </row>
    <row r="653" spans="1:7" x14ac:dyDescent="0.25">
      <c r="A653" s="5" t="s">
        <v>217</v>
      </c>
      <c r="B653" s="9" t="s">
        <v>216</v>
      </c>
      <c r="C653" s="8" t="s">
        <v>1042</v>
      </c>
      <c r="D653" s="17">
        <v>195</v>
      </c>
      <c r="E653" s="56">
        <f t="shared" si="27"/>
        <v>136.5</v>
      </c>
      <c r="F653" s="56">
        <f t="shared" si="28"/>
        <v>126.75</v>
      </c>
      <c r="G653" s="56">
        <f t="shared" si="29"/>
        <v>117</v>
      </c>
    </row>
    <row r="654" spans="1:7" x14ac:dyDescent="0.25">
      <c r="A654" s="5" t="s">
        <v>219</v>
      </c>
      <c r="B654" s="9" t="s">
        <v>218</v>
      </c>
      <c r="C654" s="8" t="s">
        <v>1043</v>
      </c>
      <c r="D654" s="17">
        <v>195</v>
      </c>
      <c r="E654" s="56">
        <f t="shared" ref="E654:E672" si="30">D654*0.7</f>
        <v>136.5</v>
      </c>
      <c r="F654" s="56">
        <f t="shared" ref="F654:F672" si="31">D654*0.65</f>
        <v>126.75</v>
      </c>
      <c r="G654" s="56">
        <f t="shared" ref="G654:G672" si="32">D654*0.6</f>
        <v>117</v>
      </c>
    </row>
    <row r="655" spans="1:7" x14ac:dyDescent="0.25">
      <c r="A655" s="6"/>
      <c r="B655" s="29" t="s">
        <v>945</v>
      </c>
      <c r="C655" s="33"/>
      <c r="D655" s="34"/>
      <c r="E655" s="56">
        <f t="shared" si="30"/>
        <v>0</v>
      </c>
      <c r="F655" s="56">
        <f t="shared" si="31"/>
        <v>0</v>
      </c>
      <c r="G655" s="56">
        <f t="shared" si="32"/>
        <v>0</v>
      </c>
    </row>
    <row r="656" spans="1:7" x14ac:dyDescent="0.25">
      <c r="A656" s="21" t="s">
        <v>947</v>
      </c>
      <c r="B656" s="9" t="s">
        <v>946</v>
      </c>
      <c r="C656" s="22"/>
      <c r="D656" s="17">
        <v>494</v>
      </c>
      <c r="E656" s="56">
        <f t="shared" si="30"/>
        <v>345.79999999999995</v>
      </c>
      <c r="F656" s="56">
        <f t="shared" si="31"/>
        <v>321.10000000000002</v>
      </c>
      <c r="G656" s="56">
        <f t="shared" si="32"/>
        <v>296.39999999999998</v>
      </c>
    </row>
    <row r="657" spans="1:7" ht="31.5" x14ac:dyDescent="0.25">
      <c r="A657" s="18" t="s">
        <v>949</v>
      </c>
      <c r="B657" s="9" t="s">
        <v>948</v>
      </c>
      <c r="C657" s="8" t="s">
        <v>1036</v>
      </c>
      <c r="D657" s="17">
        <v>1717</v>
      </c>
      <c r="E657" s="56">
        <f t="shared" si="30"/>
        <v>1201.8999999999999</v>
      </c>
      <c r="F657" s="56">
        <f t="shared" si="31"/>
        <v>1116.05</v>
      </c>
      <c r="G657" s="56">
        <f t="shared" si="32"/>
        <v>1030.2</v>
      </c>
    </row>
    <row r="658" spans="1:7" x14ac:dyDescent="0.25">
      <c r="A658" s="6"/>
      <c r="B658" s="29" t="s">
        <v>1359</v>
      </c>
      <c r="C658" s="33"/>
      <c r="D658" s="34"/>
      <c r="E658" s="56">
        <f t="shared" si="30"/>
        <v>0</v>
      </c>
      <c r="F658" s="56">
        <f t="shared" si="31"/>
        <v>0</v>
      </c>
      <c r="G658" s="56">
        <f t="shared" si="32"/>
        <v>0</v>
      </c>
    </row>
    <row r="659" spans="1:7" x14ac:dyDescent="0.25">
      <c r="A659" s="18" t="s">
        <v>951</v>
      </c>
      <c r="B659" s="9" t="s">
        <v>950</v>
      </c>
      <c r="C659" s="8" t="s">
        <v>1376</v>
      </c>
      <c r="D659" s="17">
        <v>384</v>
      </c>
      <c r="E659" s="56">
        <f t="shared" si="30"/>
        <v>268.79999999999995</v>
      </c>
      <c r="F659" s="56">
        <f t="shared" si="31"/>
        <v>249.60000000000002</v>
      </c>
      <c r="G659" s="56">
        <f t="shared" si="32"/>
        <v>230.39999999999998</v>
      </c>
    </row>
    <row r="660" spans="1:7" x14ac:dyDescent="0.25">
      <c r="A660" s="5" t="s">
        <v>863</v>
      </c>
      <c r="B660" s="9" t="s">
        <v>862</v>
      </c>
      <c r="C660" s="8" t="s">
        <v>1362</v>
      </c>
      <c r="D660" s="17">
        <v>278</v>
      </c>
      <c r="E660" s="56">
        <f t="shared" si="30"/>
        <v>194.6</v>
      </c>
      <c r="F660" s="56">
        <f t="shared" si="31"/>
        <v>180.70000000000002</v>
      </c>
      <c r="G660" s="56">
        <f t="shared" si="32"/>
        <v>166.79999999999998</v>
      </c>
    </row>
    <row r="661" spans="1:7" x14ac:dyDescent="0.25">
      <c r="A661" s="18" t="s">
        <v>871</v>
      </c>
      <c r="B661" s="9" t="s">
        <v>870</v>
      </c>
      <c r="C661" s="8" t="s">
        <v>998</v>
      </c>
      <c r="D661" s="17">
        <v>80</v>
      </c>
      <c r="E661" s="56">
        <f t="shared" si="30"/>
        <v>56</v>
      </c>
      <c r="F661" s="56">
        <f t="shared" si="31"/>
        <v>52</v>
      </c>
      <c r="G661" s="56">
        <f t="shared" si="32"/>
        <v>48</v>
      </c>
    </row>
    <row r="662" spans="1:7" x14ac:dyDescent="0.25">
      <c r="A662" s="5" t="s">
        <v>869</v>
      </c>
      <c r="B662" s="9" t="s">
        <v>868</v>
      </c>
      <c r="C662" s="8" t="s">
        <v>1361</v>
      </c>
      <c r="D662" s="17">
        <v>180</v>
      </c>
      <c r="E662" s="56">
        <f t="shared" si="30"/>
        <v>125.99999999999999</v>
      </c>
      <c r="F662" s="56">
        <f t="shared" si="31"/>
        <v>117</v>
      </c>
      <c r="G662" s="56">
        <f t="shared" si="32"/>
        <v>108</v>
      </c>
    </row>
    <row r="663" spans="1:7" ht="31.5" x14ac:dyDescent="0.25">
      <c r="A663" s="18" t="s">
        <v>953</v>
      </c>
      <c r="B663" s="9" t="s">
        <v>952</v>
      </c>
      <c r="C663" s="8" t="s">
        <v>1107</v>
      </c>
      <c r="D663" s="17">
        <v>199</v>
      </c>
      <c r="E663" s="56">
        <f t="shared" si="30"/>
        <v>139.29999999999998</v>
      </c>
      <c r="F663" s="56">
        <f t="shared" si="31"/>
        <v>129.35</v>
      </c>
      <c r="G663" s="56">
        <f t="shared" si="32"/>
        <v>119.39999999999999</v>
      </c>
    </row>
    <row r="664" spans="1:7" x14ac:dyDescent="0.25">
      <c r="A664" s="6"/>
      <c r="B664" s="29" t="s">
        <v>1377</v>
      </c>
      <c r="C664" s="33"/>
      <c r="D664" s="55"/>
      <c r="E664" s="56">
        <f t="shared" si="30"/>
        <v>0</v>
      </c>
      <c r="F664" s="56">
        <f t="shared" si="31"/>
        <v>0</v>
      </c>
      <c r="G664" s="56">
        <f t="shared" si="32"/>
        <v>0</v>
      </c>
    </row>
    <row r="665" spans="1:7" x14ac:dyDescent="0.25">
      <c r="A665" s="18" t="s">
        <v>955</v>
      </c>
      <c r="B665" s="9" t="s">
        <v>954</v>
      </c>
      <c r="C665" s="8" t="s">
        <v>1052</v>
      </c>
      <c r="D665" s="17">
        <v>180</v>
      </c>
      <c r="E665" s="56">
        <f t="shared" si="30"/>
        <v>125.99999999999999</v>
      </c>
      <c r="F665" s="56">
        <f t="shared" si="31"/>
        <v>117</v>
      </c>
      <c r="G665" s="56">
        <f t="shared" si="32"/>
        <v>108</v>
      </c>
    </row>
    <row r="666" spans="1:7" x14ac:dyDescent="0.25">
      <c r="A666" s="18" t="s">
        <v>957</v>
      </c>
      <c r="B666" s="9" t="s">
        <v>956</v>
      </c>
      <c r="C666" s="8" t="s">
        <v>1053</v>
      </c>
      <c r="D666" s="17">
        <v>352</v>
      </c>
      <c r="E666" s="56">
        <f t="shared" si="30"/>
        <v>246.39999999999998</v>
      </c>
      <c r="F666" s="56">
        <f t="shared" si="31"/>
        <v>228.8</v>
      </c>
      <c r="G666" s="56">
        <f t="shared" si="32"/>
        <v>211.2</v>
      </c>
    </row>
    <row r="667" spans="1:7" x14ac:dyDescent="0.25">
      <c r="A667" s="6"/>
      <c r="B667" s="29" t="s">
        <v>1378</v>
      </c>
      <c r="C667" s="33"/>
      <c r="D667" s="34"/>
      <c r="E667" s="56">
        <f t="shared" si="30"/>
        <v>0</v>
      </c>
      <c r="F667" s="56">
        <f t="shared" si="31"/>
        <v>0</v>
      </c>
      <c r="G667" s="56">
        <f t="shared" si="32"/>
        <v>0</v>
      </c>
    </row>
    <row r="668" spans="1:7" ht="63" x14ac:dyDescent="0.25">
      <c r="A668" s="18" t="s">
        <v>959</v>
      </c>
      <c r="B668" s="9" t="s">
        <v>958</v>
      </c>
      <c r="C668" s="8" t="s">
        <v>1037</v>
      </c>
      <c r="D668" s="17">
        <v>1007</v>
      </c>
      <c r="E668" s="56">
        <f t="shared" si="30"/>
        <v>704.9</v>
      </c>
      <c r="F668" s="56">
        <f t="shared" si="31"/>
        <v>654.55000000000007</v>
      </c>
      <c r="G668" s="56">
        <f t="shared" si="32"/>
        <v>604.19999999999993</v>
      </c>
    </row>
    <row r="669" spans="1:7" x14ac:dyDescent="0.25">
      <c r="A669" s="18" t="s">
        <v>597</v>
      </c>
      <c r="B669" s="9" t="s">
        <v>596</v>
      </c>
      <c r="C669" s="8" t="s">
        <v>1059</v>
      </c>
      <c r="D669" s="17">
        <v>296</v>
      </c>
      <c r="E669" s="56">
        <f t="shared" si="30"/>
        <v>207.2</v>
      </c>
      <c r="F669" s="56">
        <f t="shared" si="31"/>
        <v>192.4</v>
      </c>
      <c r="G669" s="56">
        <f t="shared" si="32"/>
        <v>177.6</v>
      </c>
    </row>
    <row r="670" spans="1:7" x14ac:dyDescent="0.25">
      <c r="A670" s="18" t="s">
        <v>607</v>
      </c>
      <c r="B670" s="9" t="s">
        <v>606</v>
      </c>
      <c r="C670" s="8" t="s">
        <v>1057</v>
      </c>
      <c r="D670" s="17">
        <v>312</v>
      </c>
      <c r="E670" s="56">
        <f t="shared" si="30"/>
        <v>218.39999999999998</v>
      </c>
      <c r="F670" s="56">
        <f t="shared" si="31"/>
        <v>202.8</v>
      </c>
      <c r="G670" s="56">
        <f t="shared" si="32"/>
        <v>187.2</v>
      </c>
    </row>
    <row r="671" spans="1:7" x14ac:dyDescent="0.25">
      <c r="A671" s="18" t="s">
        <v>961</v>
      </c>
      <c r="B671" s="9" t="s">
        <v>960</v>
      </c>
      <c r="C671" s="8" t="s">
        <v>1060</v>
      </c>
      <c r="D671" s="17">
        <v>312</v>
      </c>
      <c r="E671" s="56">
        <f t="shared" si="30"/>
        <v>218.39999999999998</v>
      </c>
      <c r="F671" s="56">
        <f t="shared" si="31"/>
        <v>202.8</v>
      </c>
      <c r="G671" s="56">
        <f t="shared" si="32"/>
        <v>187.2</v>
      </c>
    </row>
    <row r="672" spans="1:7" x14ac:dyDescent="0.25">
      <c r="A672" s="18" t="s">
        <v>963</v>
      </c>
      <c r="B672" s="9" t="s">
        <v>962</v>
      </c>
      <c r="C672" s="8" t="s">
        <v>1058</v>
      </c>
      <c r="D672" s="17">
        <v>330</v>
      </c>
      <c r="E672" s="56">
        <f t="shared" si="30"/>
        <v>230.99999999999997</v>
      </c>
      <c r="F672" s="56">
        <f t="shared" si="31"/>
        <v>214.5</v>
      </c>
      <c r="G672" s="56">
        <f t="shared" si="32"/>
        <v>198</v>
      </c>
    </row>
    <row r="673" spans="2:2" x14ac:dyDescent="0.25">
      <c r="B673" s="3"/>
    </row>
    <row r="674" spans="2:2" x14ac:dyDescent="0.25">
      <c r="B674" s="3"/>
    </row>
    <row r="675" spans="2:2" x14ac:dyDescent="0.25">
      <c r="B675" s="3"/>
    </row>
    <row r="676" spans="2:2" x14ac:dyDescent="0.25">
      <c r="B676" s="3"/>
    </row>
    <row r="677" spans="2:2" x14ac:dyDescent="0.25">
      <c r="B677" s="3"/>
    </row>
    <row r="678" spans="2:2" x14ac:dyDescent="0.25">
      <c r="B678" s="3"/>
    </row>
    <row r="679" spans="2:2" x14ac:dyDescent="0.25">
      <c r="B679" s="3"/>
    </row>
    <row r="680" spans="2:2" x14ac:dyDescent="0.25">
      <c r="B680" s="3"/>
    </row>
    <row r="681" spans="2:2" x14ac:dyDescent="0.25">
      <c r="B681" s="3"/>
    </row>
    <row r="682" spans="2:2" x14ac:dyDescent="0.25">
      <c r="B682" s="3"/>
    </row>
    <row r="683" spans="2:2" x14ac:dyDescent="0.25">
      <c r="B683" s="3"/>
    </row>
  </sheetData>
  <autoFilter ref="A7:D641"/>
  <mergeCells count="3">
    <mergeCell ref="A1:D1"/>
    <mergeCell ref="A611:B611"/>
    <mergeCell ref="B619:C619"/>
  </mergeCells>
  <conditionalFormatting sqref="A30:A118 A244:A260 A269:A288 A298:A381 A516:A605 A607:A610 A383:A482 A289:D289 A612 A120:A129 A614:A672">
    <cfRule type="beginsWith" dxfId="15" priority="3" operator="beginsWith" text="A">
      <formula>LEFT(A30,1)="A"</formula>
    </cfRule>
  </conditionalFormatting>
  <conditionalFormatting sqref="A213:A219 A13:A28 A131:A165 A168:A210">
    <cfRule type="beginsWith" dxfId="14" priority="11" operator="beginsWith" text="A">
      <formula>LEFT(A13,1)="A"</formula>
    </cfRule>
  </conditionalFormatting>
  <conditionalFormatting sqref="A166:A167">
    <cfRule type="beginsWith" dxfId="13" priority="10" operator="beginsWith" text="A">
      <formula>LEFT(A166,1)="A"</formula>
    </cfRule>
  </conditionalFormatting>
  <conditionalFormatting sqref="A29">
    <cfRule type="beginsWith" dxfId="12" priority="9" operator="beginsWith" text="A">
      <formula>LEFT(A29,1)="A"</formula>
    </cfRule>
  </conditionalFormatting>
  <conditionalFormatting sqref="A92 A67:A69 A58:A63 A44:A46 A31:A34 A18:A23 A212">
    <cfRule type="expression" dxfId="11" priority="12">
      <formula>IF(#REF!="EOL",1,0)</formula>
    </cfRule>
  </conditionalFormatting>
  <conditionalFormatting sqref="A79:A84">
    <cfRule type="expression" dxfId="10" priority="13">
      <formula>IF(#REF!="EOL",1,0)</formula>
    </cfRule>
  </conditionalFormatting>
  <conditionalFormatting sqref="A486:A507">
    <cfRule type="beginsWith" dxfId="9" priority="7" operator="beginsWith" text="A">
      <formula>LEFT(A486,1)="A"</formula>
    </cfRule>
  </conditionalFormatting>
  <conditionalFormatting sqref="A483">
    <cfRule type="beginsWith" dxfId="8" priority="6" operator="beginsWith" text="A">
      <formula>LEFT(A483,1)="A"</formula>
    </cfRule>
  </conditionalFormatting>
  <conditionalFormatting sqref="B483 A484:A485">
    <cfRule type="expression" dxfId="7" priority="8">
      <formula>IF(#REF!="EOL",1,0)</formula>
    </cfRule>
  </conditionalFormatting>
  <conditionalFormatting sqref="A567:A568">
    <cfRule type="expression" dxfId="6" priority="5">
      <formula>IF(#REF!="EOL",1,0)</formula>
    </cfRule>
  </conditionalFormatting>
  <conditionalFormatting sqref="A650:A651">
    <cfRule type="expression" dxfId="5" priority="4">
      <formula>IF(#REF!="EOL",1,0)</formula>
    </cfRule>
  </conditionalFormatting>
  <conditionalFormatting sqref="A67:A69 A58:A63 A44:A46 A31:A34 A18:A23">
    <cfRule type="expression" dxfId="4" priority="14">
      <formula>IF(LEFT(#REF!,3)="@PI",1,0)</formula>
    </cfRule>
  </conditionalFormatting>
  <conditionalFormatting sqref="A79:A84 B483 A484:A485 A567:A568 A650:A651">
    <cfRule type="expression" dxfId="3" priority="15">
      <formula>IF(LEFT(#REF!,4)="Used",1,0)</formula>
    </cfRule>
  </conditionalFormatting>
  <conditionalFormatting sqref="A79:A84 B483 A484:A485 A567:A568 A650:A651">
    <cfRule type="expression" dxfId="2" priority="16">
      <formula>IF(ISERROR(SEARCH("@PI",#REF!,1)),0,1)</formula>
    </cfRule>
  </conditionalFormatting>
  <conditionalFormatting sqref="A119">
    <cfRule type="beginsWith" dxfId="1" priority="2" operator="beginsWith" text="A">
      <formula>LEFT(A119,1)="A"</formula>
    </cfRule>
  </conditionalFormatting>
  <conditionalFormatting sqref="A291:A297">
    <cfRule type="beginsWith" dxfId="0" priority="1" operator="beginsWith" text="A">
      <formula>LEFT(A291,1)="A"</formula>
    </cfRule>
  </conditionalFormatting>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ртс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Klukina Nataly</dc:creator>
  <cp:lastModifiedBy>Вирта</cp:lastModifiedBy>
  <dcterms:created xsi:type="dcterms:W3CDTF">2016-09-08T17:16:29Z</dcterms:created>
  <dcterms:modified xsi:type="dcterms:W3CDTF">2017-05-19T06:09:36Z</dcterms:modified>
</cp:coreProperties>
</file>