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<sst xmlns="http://schemas.openxmlformats.org/spreadsheetml/2006/main" count="175" uniqueCount="172">
  <si>
    <t>SILVER STAR 10' LENS BARREL для ECLIPSE X40278 Линзовый тубус для прожектора ECLIPSE 600 10 град. Рамка светофильтра. Чёрный.</t>
  </si>
  <si>
    <t>SILVER STAR 15-30 DEG ZOOM LENS TUBE для ECLIPSE Линзовый тубус для прожектора ECLIPSE 600, зум 15-30 град. Рамка светофильтра. Чёрный.</t>
  </si>
  <si>
    <t>SILVER STAR 19-36 DEG ZOOM LENS TUBE для SS817/818 ECLIPSE MINI Линзовый тубус для прожектора ECLIPSE MINI зум 19-36 град. Рамка светофильтра. Чёрный.</t>
  </si>
  <si>
    <t>SILVER STAR 19' LENS BARREL для ECLIPSE X40213 Линзовый тубус для прожектора ECLIPSE 600 19 град. Рамка светофильтра. Чёрный.</t>
  </si>
  <si>
    <t>SILVER STAR 19' LENS BARREL для SS817/818 ECLIPSE MINI Линзовый тубус для прожектора ECLIPSE MINI, 19 град. Рамка светофильтра. Чёрный.</t>
  </si>
  <si>
    <t>SILVER STAR 25-50 DEG ZOOM LENS TUBE для ECLIPSE Линзовый тубус для прожектора ECLIPSE 600, зум 25-50 град. Рамка светофильтра. Чёрный.</t>
  </si>
  <si>
    <t>SILVER STAR 26' LENS BARREL для ECLIPSE X40211 Линзовый тубус для прожекторов SS807 ECLIPSE 600 - в комплекте рамка светофильтра, фиксированное фокусное расстояние, двойные асферические линзы для точной проекции гобо, ручная фокусировка,  оптика 26', IP20, чёрный, 245*174*174 mm, ~ 2 kg</t>
  </si>
  <si>
    <t>SILVER STAR 26' LENS BARREL для SS817/818 ECLIPSE MINI Линзовый тубус для прожектора ECLIPSE MINI, 26 град. Рамка светофильтра. Чёрный.</t>
  </si>
  <si>
    <t>SILVER STAR 30 DEG Frost Filter for SS836 X40207 30' матовый фильтр для светильника SS836CW6 PLANO4X</t>
  </si>
  <si>
    <t>SILVER STAR 30 DEG Frost Filter for YG-LED833 X40044 30' матовый фильтр для светильника YG-LED833C1W6 PLANO/SDO</t>
  </si>
  <si>
    <t>SILVER STAR 36' LENS BARREL для ECLIPSE X40214 Линзовый тубус для прожектора ECLIPSE 600 36 град. Рамка светофильтра. Чёрный.</t>
  </si>
  <si>
    <t>SILVER STAR 36' LENS BARREL для SS817/818 ECLIPSE MINI Линзовый тубус для прожектора ECLIPSEMINI, 36 град. Рамка светофильтра. Чёрный.</t>
  </si>
  <si>
    <t>SILVER STAR 5' LENS BARREL для ECLIPSE Линзовый тубус для прожектора ECLIPSE , зум 5 град. Рамка светофильтра. Чёрный.</t>
  </si>
  <si>
    <t>SILVER STAR 50' LENS BARREL для ECLIPSE X40215 Линзовый тубус для прожектора ECLIPSE 600 50 град. Рамка светофильтра. Чёрный.</t>
  </si>
  <si>
    <t>SILVER STAR 60 DEG Frost Filter for SS836 X40208 60' матовый фильтр для светильника SS836CW6 PLANO4X</t>
  </si>
  <si>
    <t>SILVER STAR 60 DEG Frost Filter for YG-LED833 X40045 60' матовый фильтр для светильника YG-LED833C1W6 PLANO/SDO</t>
  </si>
  <si>
    <t>SILVER STAR Barndoor for SS806  X40043 Шторки для светодиодного светильника SS806</t>
  </si>
  <si>
    <t>SILVER STAR Barndoor for SS808 X40225 Шторки для прожектора SS808</t>
  </si>
  <si>
    <t>SILVER STAR Barndoor for SS810SW X40233 Шторки для прожектора SS810SW (нужен держатель фильтров)</t>
  </si>
  <si>
    <t>SILVER STAR Barndoor for SS811SW/SC X40252 Шторки для прожектора SS811SW/SC (нужен держатель фильтров)</t>
  </si>
  <si>
    <t>SILVER STAR Barndoor for SS836 X40206 Шторки для прожектора SS836CW6 PLANO4X</t>
  </si>
  <si>
    <t>SILVER STAR Barndoor for YG-LED833 X40046 Шторки для прожектора YG-LED833C1W6 PLANO/SDO</t>
  </si>
  <si>
    <t>SILVER STAR Blade Barrel SS817/818 ECLIPSE MINI Насадка с профилирующими шторками для прожектора ECLIPSE MINI</t>
  </si>
  <si>
    <t>SILVER STAR GLASS GOBO HOLDER для ECLIPSE  X10073 Держатель стеклянных гобо для прожектора ECLIPSE 600</t>
  </si>
  <si>
    <t>SILVER STAR IRIS diaphragm для ECLIPSE X10072 Ирисовая диафрагма для профильного прожектора ECLIPSE 600 SS807</t>
  </si>
  <si>
    <t>SILVER STAR METAL GOBO HOLDER для ECLIPSE X10074 Держатель металических гобо для прожектора ECLIPSE 600 SS807</t>
  </si>
  <si>
    <t>SILVER STAR Optical film fixing frame for SS833 X40129 Рамка для фильтров для светильника SS833</t>
  </si>
  <si>
    <t>SILVER STAR Optical film fixing frame for SS836 X40205 Рамка для фильтров для светильника SS836</t>
  </si>
  <si>
    <t xml:space="preserve">SILVER STAR Shot hat for SS806 X40114 Цилиндрическая насадка для ограничения формы луча для SS806 </t>
  </si>
  <si>
    <t>SILVER STAR Shot hat for SS808 X40115 Цилиндрическая насадка для ограничения формы луча для SS808</t>
  </si>
  <si>
    <t>SILVER STAR SOFT-EDGE GOBO HOLDER для ECLIPSE X10075 Держатель размывающего фильтра для прожектора ECLIPSE 600</t>
  </si>
  <si>
    <t>SILVER STAR SS806CW5 RASPA Светодиодный архитектурный светильник. Световой поток 4400 люмен, сила света 110000 кандел, 61 PCS Led, ток управления 600 мА, напряжение питания 100~240В, потребляемая мощность 175 Вт., управление по DMX 512,  зум 8 - 40, габаритные размеры 375*363*357 mm, масса 8,8 кг., алюминиевый корпус, принудительное охлаждение</t>
  </si>
  <si>
    <t>SILVER STAR SS807SW ECLIPSE 600  (без оптики) База профильного прожектора для установки линзовых тубусов (типа ЕТС) с источником света 19 х HIGH POWER LED, ток управления 3А, Цветовая температура 3100К, до 2 DMX каналов, 9 кг.</t>
  </si>
  <si>
    <t>SILVER STAR SS808SW  FREZNO ZE2 Светодиодный прожектор направленного света. Световой поток более 5300 люмен, сила света 41900 кандел, 16 светодиодов, ток управления 3000 мА, напряжение питания ~240В, потребляемая мощность 180Вт., Встроенный диммер, управление по DMX 512, индекс цветопередачи &gt;85 R, цветовая температура 3100 К, зум 15-45, габаритные размеры 417х286х260, масса 6,6кг, алюминиевый корпус, принудительное охлаждение. Эксплуатация во внутренних невлажных пространствах при температуре -20…+45.</t>
  </si>
  <si>
    <t>SILVER STAR SS810SW  FREZNO ZM-1 Театральный прожектоp с линзой Френеля. источник света 9*10 Вт LED, 3100 K, сила света 27000 кд (аналог 500/650 Вт лампе), CRI&gt;85ra, DMX-512, электронный диммер 16 bit, ручной зум 10-60', 100 W, 326x 282x266 мм, 5,5 кг</t>
  </si>
  <si>
    <t>SILVER STAR SS811SW FREZNO ZE-3 Светодиодный прожектор заливающего света. Световой поток более 8400 люмен, сила света 82091 кд., 32 светодиода, ток управления 3000 мА, напряжение питания 100~240В, потребляемая мощность 300Вт., Встроенный диммер, управление по DMX 512 1/2/5 кан., индекс цветопередачи &gt;85 R, цветовая температура 3100 К, зум 18-60, габаритные размеры 455*333*318, масса 7,5 кг., алюминиевый корпус, принудительное охлаждение. Эксплуатация во внутренних невлажных пространствах при температуре -20…+45.</t>
  </si>
  <si>
    <t>SILVER STAR SS817SC ECLIPSE MINI (без оптики) База профильного прожектора для установки линзовых тубусов (типа ЕТС), источник света, световой поток 470 Lum, 9100 кд., цветовая температура 5400К, диммер, строб, DMX-512, 290*107*236 mm, 2 кг.</t>
  </si>
  <si>
    <t>SILVER STAR SS817SW ECLIPSE MINI (без оптики) База профильного прожектора для установки линзовых тубусов (типа ЕТС), источник света, световой поток 368 Lum, 7100 кд., цветовая температура 3200К, диммер, строб, DMX-512, 290*107*236 mm, 2 кг.</t>
  </si>
  <si>
    <t>SILVER STAR SS818SC mobi ECLIPSE MINI (без оптики) База профильного прожектора для установки линзовых тубусов (типа ЕТС), 5-12 часов работы на аккумуляторе при полном режиме, источник света, световой поток 470Lum, 9100 кд., цветовая температура 5400К, диммер, строб, DMX-512, аккумулятор 13000 mА, 290*107*236 mm, 2 кг.</t>
  </si>
  <si>
    <t>SILVER STAR SS818SW mobi ECLIPSE MINI (без оптики) База профильного прожектора для установки линзовых тубусов (типа ЕТС), 5-12 часов работы на аккумуляторе при полном режиме, источник света, световой поток 368 Lum, 7100 кд., цветовая температура 3200К, диммер, строб, DMX-512, аккумулятор 13000 mА, 290*107*236 mm, 2 кг.</t>
  </si>
  <si>
    <t>SILVER STAR SS827SW ECLIPSE 750 (без оптики) База профильного прожектора для установки линзовых тубусов (типа ЕТС) с источником света 190W х HIGH POWER LED, ток управления 3,3А, световой поток 6522 Lum, 121500 кд., цветовая температура 3200К, диммер, строб, DMX-512, max мощность 270 Вт, 720*380*340 mm, 9,5 кг.</t>
  </si>
  <si>
    <t>SILVER STAR SS836CW6 PLANO4X Студийный заливной светильник "дневного" освещения, 1124 Lx/2 m, световой поток 3600 Lum, сила света 4900 кд., 392 * 0,25 W LED, DMX-512 1/2 кан., диммер, угол расхождения луча 53', 105 W max, 557*372*98 mm, 7 kg</t>
  </si>
  <si>
    <t>SILVER STAR SS837SW ECLIPSE 1000 (без оптики) База профильного прожектора для установки линзовых тубусов (типа ЕТС) с источником света 38 х HIGH POWER LED, ток управления 3,3А, световой поток 8696 Lum, 161900 кд., цветовая температура 3200К, диммер, строб, DMX-512, max мощность 500 Вт, 740*301*224 mm, 10,5 кг.</t>
  </si>
  <si>
    <t>SILVER STAR SS847XAL ECLIPSE 1000 RGBLA (без оптики) База профильного прожектора для установки линзовых тубусов (типа ЕТС)  с источником света 300W - RGBLA modul, ток управления 1000 mА, 107000 кд., цветовая температура от 2700 до 8000 К, диммер, строб, DMX-512, 600*340*301 mm, 8,5 кг.</t>
  </si>
  <si>
    <t>SILVER STAR Filter for SS625 1' X40109 Размывающий голографический фильтр для SS625 1 градус</t>
  </si>
  <si>
    <t>SILVER STAR Filter for SS625 10' X40111 Размывающий голографический фильтр для SS625 10 градусов</t>
  </si>
  <si>
    <t>SILVER STAR Filter for SS625 30' X40146 Размывающий голографический фильтр для  SS625XCE 30 град.</t>
  </si>
  <si>
    <t>SILVER STAR Filter for SS625 5' X40110 Размывающий голографический фильтр для SS625 5' градусов</t>
  </si>
  <si>
    <t>SILVER STAR Filter for SS625 60' X40147 Размывающий голографический фильтр для  SS625XCE 60 град.</t>
  </si>
  <si>
    <t>SILVER STAR Filter for YG-LED621 1' X40041 Размывающий голографический фильтр для YG-LED621XWA 1 градус</t>
  </si>
  <si>
    <t>SILVER STAR Filter for YG-LED621XW 5' X40112 Размывающий голографический фильтр для  YG-LED621XW 5',  D=233mm</t>
  </si>
  <si>
    <t>SILVER STAR Flight case for LED608 2/1 Туровый кейс для 2-х приборов YG-LED608 MX-INDIGO 1000</t>
  </si>
  <si>
    <t>SILVER STAR Flight case for LED611 2/1 Туровый кейс для 2-х приборов YG-LED611 MX INDIGO 2000</t>
  </si>
  <si>
    <t>SILVER STAR Flight case for LED620XW 2/1 Туровый кейс для 2-х приборов LED620XW</t>
  </si>
  <si>
    <t>SILVER STAR Flight case for LED629XWA 2/1 Туровый кейс для 2-х приборов LED629XWA</t>
  </si>
  <si>
    <t>SILVER STAR Flight case for SS644 2/1 Туровый кейс для 2 приборов SS644</t>
  </si>
  <si>
    <t xml:space="preserve">SILVER STAR OMEGA clamp for SS 625 2440102806 Подвес-струбцина для SS625 </t>
  </si>
  <si>
    <t>SILVER STAR OMEGA clamp for SS 628/630/631/634 Струбцина 2440102808 (clamp) + 1340802466(fast lock) (160mm между осями)</t>
  </si>
  <si>
    <t>SILVER STAR OMEGA clamp for SS 629 Струбцина для прожектора SS629</t>
  </si>
  <si>
    <t>SILVER STAR Short hat for SS625 X40042 Насадка цилиндрическая для ограничения формы луча для SS625</t>
  </si>
  <si>
    <t>SILVER STAR SS628SC INDIGO 3000XS "Поворотная голова" LED SPOT, 1150 люмен, 3*10W WHITE LED, 7 дихроцветов, 7 слот-заменяемых гобо, вращение и шейк гобо, 8 статичных гобо, 3-ная призма, варьируемый стробоскоп 0-20Гц, электронный диммер 0-100%, фокус, угол луча 16, DMX-512 13/18 кан. управления, reset, встроенные программы, Pan: 540° max / Tilt: 270°, max 120 Вт, 9,5 кг, 330*220*500 мм. Цвет корпуса: черный</t>
  </si>
  <si>
    <t>SILVER STAR SS630SC INDIGO4000XS "Поворотная голова" LED SPOT, 2110 люмен, 7*10W WHITE LED, 7 дихроцветов, 6 слот-заменяемых гобо, вращение и шейк гобо, 7 статичных гобо, 3-ная призма, варьируемый стробоскоп 0-20Гц, электронный диммер 0-100%, фокус, угол луча 16, DMX-512 13/18 кан. управления, reset, встроенные программы, Pan: 540° max / Tilt: 270°, max 160 Вт, 12,5 кг, 360*234*520 мм. Цвет корпуса: черный</t>
  </si>
  <si>
    <t xml:space="preserve">SILVER STAR SS648SC CYAN 8000 XS поворотная голова 8000 lm., 160000cd., 250 W. led module, zoom 15-35 градусов, Ирис, Фрост, 2 колеса гобо, два колеса цвета, 3 гранная призма. Вес 25кг., габаритные размеры 400х294х626мм. </t>
  </si>
  <si>
    <t>SILVER STAR SS650XCE  GEMINI SPOT "Поворотная голова" LED SPOT, 1100 люмен, 1x60W RGBW LED , 14  млн. цветов, 7 слот-заменяемых гобо, вращение и шейк гобо,  3-ная призма, варьируемый стробоскоп 0-20Гц, электронный диммер 0-100%, фокус, угол луча 12 град., DMX-512, reset, встроенные программы, Pan: 540° max / Tilt: 270°, max 130 Вт, 7,5 кг, 330*220*500 мм. Цвет корпуса: черный</t>
  </si>
  <si>
    <t>SILVER STAR SS652SC CYAN 24000XS Поворотная "голова". сила света 368000 cd., LED модуль 440 W. эквивалент лампе 1500 Вт, zoom 13-35 град., Gobo shake, 3-х гранная призма, диммер, Pan/Tilt 540/270 град., max мощность 530 Вт, вес 30кг., 450х370х685мм.</t>
  </si>
  <si>
    <t>SILVER STAR SS653SC CYAN 18000XS Поворотная "голова". сила света 256000 cd., CRI &gt;90, LED модуль 440 W. эквивалент лампе 1500 Вт, zoom 13-35 град., Gobo shake, 3-х гранная призма, диммер, Pan/Tilt 540/270 град., max мощность 530 Вт, вес 30кг., 450х370х685мм.</t>
  </si>
  <si>
    <t>SILVER STAR SS621XWAF  MX-INDIGO 6000 XE MK2 Поворотная голова LED прожектор, 8700 lux/5m 8', RGBWA смешение цветов, Zoom 8-40', стробоскоп, электронный диммер 0-100%, DMX-512 , reset, встроенные программы, Pan: 540° / Tilt: 270°  мощность 310 Вт, 11 кг, 339x252x361mm</t>
  </si>
  <si>
    <t>SILVER STAR SS631XCE CYAN6000XE MK3 "Поворотная голова" заливного света, 10517 люкс/4 м, сила света 168000 кд., 19*15W RGBW LED чипов Osram,  Zoom 8'-45', стробоскоп, эл. диммер 0-100%, DMX-512 8-34 кан., reset, встроенные программы, Pan: 540° max / Tilt:270° max ,16-bit movement resolution, мощность 350 Вт, 10 кг, 338*270*368 mm</t>
  </si>
  <si>
    <t>SILVER STAR SS643XCE CYAN2000XE Поворотная WASH "голова", сила света 63000 кд., 1700 Lum, 7*15W RGBW чипов,  Zoom 7'-40', стробоскоп, эл. диммер 0-100%, DMX-512- 7/10/17/26 кан., reset, встроенные программы, Pan: 540° max / Tilt:270° max ,16-bit movement resolution, мощность 160 Вт, 6 кг, 251*170*312 mm</t>
  </si>
  <si>
    <t>SILVER STAR SS644C1W CYAN12000VW Поворотная WASH "голова", сила света 330000 кд., 20447 люкс/4 м, 37*15W  WHITE (Warm+Cold) чипов,  Zoom 8'-40', стробоскоп, эл. диммер 0-100%, DMX-512 - 13/11 кан., reset, встроенные программы, Pan: 540° max / Tilt:270° max ,16-bit movement resolution, мощность 450 Вт, 16 кг, 312*424*401 mm</t>
  </si>
  <si>
    <t>SILVER STAR SS644XCE MK2 CYAN12000XE MK2 "Поворотная голова" WASH, 17732 люкс/4 м, сила света 270000 кд., 37*15W RGBW чипов,  Zoom 8'-40', стробоскоп, эл. диммер 0-100%, DMX-512 - 8/10/21/34 кан., reset, встроенные программы, Pan: 540° max / Tilt:270° max ,16-bit movement resolution, мощность MAX 650 Вт, 16 кг, 410x396x322 mm</t>
  </si>
  <si>
    <t>SILVER STAR SS644XCE W-DMX CYAN12000XE 17732 люкс/4 м, 37*15W RGBW чипов,  Zoom 8'-40', стробоскоп, эл. диммер 0-100%, DMX-512 - 8/10/21/34 кан. , reset, встроенные программы, Pan: 540° max / Tilt:270° max ,16-bit movement resolution, мощность 350 Вт, с картой беспроводного DMX, 16 кг, 410x396x322 mm</t>
  </si>
  <si>
    <t>SILVER STAR SS646XSE PLUTO2000XE Поворотная WASH "голова", сила света 320000 кд., 1700 Lum, 7*40W RGBW чипов,  Zoom 4.5'-36', строб, эл. диммер 0-100%, DMX-512, RDM, ArtNet, reset, встроенные программы, Pan: 540° max / Tilt:270° max ,16-bit movement resolution, мощность 300 Вт, 9.5 кг, 301*293*370 mm</t>
  </si>
  <si>
    <t>SILVER STAR SS649XCE GEMINI 100XE "Поворотная голова" WASH. LED прожектор 1x Multichip RGBW, zoom 4.5° -45°, строб,  диммер 0-100%, DMX-512- 12/14/20 кан., 16-bit movement resolution, мощность 110Вт, 4 кг, 209*209*341 mm</t>
  </si>
  <si>
    <t>SILVER STAR 10deg filter for LED316  X40247 10 градусный фильтр для  LED316</t>
  </si>
  <si>
    <t>SILVER STAR 30deg filter for LED316  X40248 30 градусный фильтр для  LED316</t>
  </si>
  <si>
    <t>SILVER STAR Barndoor for YG-LED307E X40001 Кашетирующие шторки для YG-LED307E</t>
  </si>
  <si>
    <t>SILVER STAR Holder for SS812 X40256 Держатель фильтров и шторок для светильников SS812</t>
  </si>
  <si>
    <t>SILVER STAR Lens SET 15 degree for  YG-LED317 Сменная оптика для YG-LED 317  - 15 градусов - комплект из 3 матриц для 1-ого прибора</t>
  </si>
  <si>
    <t>SILVER STAR Lens SET 15 degree for  YG-LED328 Сменная оптика для YG-LED328  - 15 градусов - комплект из 6 матриц для 1-ого прибора</t>
  </si>
  <si>
    <t>SILVER STAR Lens SET 25*6  degree for  YG-LED 317 Сменная оптика для YG-LED 317  - 25*6 градусов - комплект из 3 матриц для 1-ого прибора</t>
  </si>
  <si>
    <t>SILVER STAR Lens SET 30 degree for  YG-LED328 Сменная оптика для YG-LED328  - 30 градусов - комплект из 6 матриц для 1-ого прибора</t>
  </si>
  <si>
    <t>SILVER STAR SS333 apari SPOTX2 Светодиодный прожектор, 1 RGBW LED 10 W, оптика 20°,  управление DMX-512 - 3/4/5/6/9 каналов, авто режим, цветовые макросы, строб-эффект, диммер, 12 Вт. 212x124x80 мм. Вес 0,3 кг. Цвет корпуса: черный</t>
  </si>
  <si>
    <t>SILVER STAR SS336XCE  pixCYC2 Светодиодный линейный светильник, сила света 20000 кд, 9 пиксенлей RGBW,  16°,  управление DMX-512 -  от 3 до 36 каналов (11 вар.), ID адресация, авто режим, персональные программы, цветовые макросы, строб-эффект, Pixel-эффект, диммер, 190 Вт.   979x183x200мм. Вес  6,3 кг. Цвет корпуса: черный</t>
  </si>
  <si>
    <t>SILVER STAR SS812XCA MYCYC Светодиодный заливной  светильник, 64LED, RGBWA смешение цветов, 16R+16G+16B+8W+8A х 2 Вт LED,  оптика 45'х60'  управление DMX-512 -  11 вариантов ,  авто режим, персональные программы, цветовые макросы, строб-эффект, диммер,  310Вт max. , новая технология DIM4, внутреннее применение, 390x310x299 мм. Вес  10 кг. Цвет корпуса: черный,</t>
  </si>
  <si>
    <t>SILVER STAR YG-LED317XWA (25'x6') ROXCYC/TZ Светодиодный линейный светильник, световой поток 2180 Lum, сила света 16375 кд., 72LED, RGBWA смешение цветов, 18R+18G+18B+9W+9A х 1 Вт Luxeon LED диодов, DMX-512 3/4/5/6/7/9/13/15 кан., диммер, строб, угол расхождения луча 25'x6', 90 W max, 985*64*73 mm, 4.5 kg</t>
  </si>
  <si>
    <t>SILVER STAR YG-LED317XWA (30') ROXCYC/TZ Светодиодный линейный светильник, световой поток 2180 Lum, сила света 16375 кд., 72LED, RGBWA смешение цветов, 18R+18G+18B+9W+9A х 1 Вт Luxeon LED диодов, DMX-512 3/4/5/6/7/9/13/15 кан., диммер, строб, угол расхождения луча 30', 90 W max, 985*64*73 mm, 4.5 kg</t>
  </si>
  <si>
    <t>SILVER STAR YG-LED328XWA (15'+30') SUPERCYC/TZ  Светодиодный линейный светильник, световой поток более 5160 Lum, сила света 37500 кд., 144LED, RGBWA смешение цветов, 36R+36G+36B+18W+18A х 1 Вт Luxeon LED диодов, DMX-512 - 3/4/5/6/7/9/13/15 кан., строб, диммер, авторежим, master/slave, угол расхождения луча 15'+30', 997*133*212 mm, 8,5 kg. Цвет корпуса: черный</t>
  </si>
  <si>
    <t>SILVER STAR YG-LED328XWA (30') SUPERCYC/TZ Светодиодный линейный светильник, световой поток более 5160 Lum, сила света 37500 кд., 144LED, RGBWA смешение цветов, 36R+36G+36B+18W+18A х 1 Вт Luxeon LED диодов, DMX-512 - 3/4/5/6/7/9/13/15 кан., строб, диммер, авторежим, master/slave, угол расхождения луча 30', 997*133*212 mm, 8,5 kg. Цвет корпуса: черный</t>
  </si>
  <si>
    <t>SILVER STAR AD-901 arcDRIVE 1 Контроллер/блок питания для светодиодных приборов ARCTIK серии arcDECO</t>
  </si>
  <si>
    <t>SILVER STAR AD-904 arcDRIVE 4 Контроллер/блок питания для светодиодных приборов ARCTIK серии arcDECO</t>
  </si>
  <si>
    <t>SILVER STAR AD-916 arcDRIVE 16 Контроллер/блок питания для светодиодных приборов ARCTIK серии arcDECO  AC 110-240V, 50/60Hz, 650W;     16 line output</t>
  </si>
  <si>
    <t>SILVER STAR AD-922 SOMA 3/1 Светодиодный светильник под установочный размер MR-16. Источник света  1 х3 Вт  LED (tri-color)</t>
  </si>
  <si>
    <t>SILVER STAR AD-923 SOMA 6 (20') Светодиодный светильник под установочный размер MR-16. Источник света 6 х 1 Вт  LED (RGB)</t>
  </si>
  <si>
    <t>SILVER STAR AD-923 SOMA 6 (35') Светодиодный светильник под установочный размер MR-16. Напряжение питания  100~240 В…50/60Гц  Потребляемая мощность 6.4 Вт  Источник света 6 х 1 Вт  LED (RGB) Ток управления LED 350 мА Стандартная оптика 20° Опциональная оптика 30° Управление AD-904 arcDRIVE4 Функции RGB вариации Темепература ОС -20С°/+40°С Система охлаждения конвекция Конструкция корпуса: цельнотянутый алюминий  Вес 0,5 кг Габаритные размеры 72 х Ф49,8 мм Разъем для подключения RJ45 Кабель питания/управления 24 AWG x 4P; cat5e; 1,5 m. Степень защиты от ОС IP 2Х</t>
  </si>
  <si>
    <t>SILVER STAR AD-961 LINEA 12 (25' x 6') Светодиодный линейный светильник на 12 x 1 Вт RGB. LED оптика 25 x 6°. Управление AD-904 arcDRIVE4. Напряжение питания  100~240 В…50/60Гц Потребляемая мощность 12,8 Вт Источник света 12 х 1 Вт  LED (RGB) Ток управления LED 350 мА Стандартная оптика 25 x 6° (12° / 20°/ 30°) Управление AD-904 arcDRIVE4 Темепература ОС -20С°/+40°С Система охлаждения конвекция Конструкция корпуса  алюминиевый профиль Вес 0,7 кг Габаритные размеры 400 х 47 х 21 мм Разъем для подключения RJ45Кабель питания/управления 24 AWG x 4P; cat5e; 1,5 m Варианты установки универсально Степень защиты от ОС IP 2Х</t>
  </si>
  <si>
    <t>SILVER STAR AD-962 LINEA 12i Светодиодный линейный светильник на 12 x 1 Вт. RGB LED оптика 120° , Управление AD-904 arcDRIVE4. Напряжение питания  100~240 В…50/60Гц Потребляемая мощность 12,8 Вт Источник света 12 х 1 Вт  LED (RGB) Ток управления LED 350 мА Стандартная оптика 120° Управление AD-904 arcDRIVE4 Темепература ОС -20С°/+40°С Система охлаждения конвекция Конструкция корпуса  алюминиевый профиль Вес 0,7 кг Габаритные размеры 400 х 47 х 21 мм Разъем для подключения RJ45Кабель питания/управления 24 AWG x 4P; cat5e; 1,5 m Варианты установки универсально Степень защиты от ОС IP 2Х.</t>
  </si>
  <si>
    <t>SILVER STAR AD925E DOJO 3/1 Архитектурный прожектор Tri-clolr LED, 350mA input Current, 1 Tri-clolr LED,  beam angle: 20°</t>
  </si>
  <si>
    <t>SILVER STAR AD926E DOJO 6/2 350mA input Current, 2 Tri-color LED beam angle: 20°</t>
  </si>
  <si>
    <t>SILVER STAR AD965 LINEA 36 350mA input Current, 36 LED (12R+12G+12B), 120cm long,beam angle: 15°,30°,25x6°,55°</t>
  </si>
  <si>
    <t>SILVER STAR AD966 LINEA 36i 350mA input Current, 36 LED (12R+12G+12B), 120cm long,beam angle: 120°</t>
  </si>
  <si>
    <t>SILVER STAR AM-700 DMX CODER DMX Программатор для светодиодных приборов ARCTIK серии arcMASTER, выходной разъем XLR3FV, 110*70*28 мм, 0,2 кг</t>
  </si>
  <si>
    <t>SILVER STAR AM-702T NUBILA36  25'x6' Потребляемая мощность: 43 Вт, Источник света:36*1 Вт LED RGB, DMX 512  оптика 5x26, градусов, от -40 до +50, IP67, вес 3.5 кг, 980*102*88.7 mm</t>
  </si>
  <si>
    <t>SILVER STAR AM-721 ACCENT (15') Потребляемая мощность:43 Вт, Источник света:28*1 Вт LED RGB, DMX 512 -3/4/5 каналов, Стандартная оптика 12 градусов, Опциональная 20/30/25*6, от -20 до +40, IP67, вес 4 кг, 245*86*81</t>
  </si>
  <si>
    <t>SILVER STAR AM-721 ACCENT (30') Потребляемая мощность:43 Вт, Источник света:28*1 Вт LED RGB, DMX 512 -3/4/5 каналов, Стандартная оптика 30 градусов, Опциональная 20/30/25*6, от -20 до +40, IP67, вес 4 кг, 245*86*81</t>
  </si>
  <si>
    <t xml:space="preserve">SILVER STAR AM-724T LINX i40  (30') Архитектурный светодиодный прожектор со сменой цвета. 2600 люмен , Источник света: 40 шт. х 3 Вт (14R+14G+12B)  LED RGB, DMX-512, улог освещения 30 гр., потрбляемая мощность  125 Вт. 370x300x90mm , 4,2 кг. </t>
  </si>
  <si>
    <t>SILVER STAR AM-741 HALO (15') Потребляемая мощность: 28 Вт, Источник света:18*1 Вт LED RGB, DMX 512 -3/4/5 каналов, Стандартная оптика 15 градусов, Опциональная 20/30, от -20 до +40, IP67, вес 2,7 кг, 150*140*245</t>
  </si>
  <si>
    <t>SILVER STAR AM-741 HALO (30') Потребляемая мощность: 28 Вт, Источник света:18*1 Вт LED RGB, DMX 512 -3/4/5 каналов, Стандартная оптика 30 градусов, Опциональная 20/30, от -20 до +40, IP67, вес 2,7 кг, 150*140*245</t>
  </si>
  <si>
    <t>SILVER STAR AM722XWT TARPON AC 100-240V,50/60 Hz 180 LED ( 48R+48G+48B+36W), IP67  beam angle: 15°,30°,25x6°,55°Without DMX recevier card</t>
  </si>
  <si>
    <t>SILVER STAR AM722XWTQ01 AC 100-240V,50/60 Hz 180 LED ( 48R+48G+48B+36W), IP67 beam angle: 15°,30°,25x6°,55°Includes DMX receiver card</t>
  </si>
  <si>
    <t>SILVER STAR AP784ET TETRA 9/3 (35') Q4 Грунтовой всепогодный LED-светильник, Источник света: 3*3 Вт LED Tri-color. световой поток 200 Lm, угол раскрытия луча 20°, С фильтром 30', AC 100-240V,50/60 Hz, max мощность 12 Вт, IP67, R153*176 mm, 2 kg</t>
  </si>
  <si>
    <t>SILVER STAR AP786SWT TERRA i12 WW Встраиваемый в пол всепогодный архитектурный LED-светильник, Источник света: 12*2 Вт Warm White LED, световой поток 1309 Lm, угол раскрытия луча 20°, AC 100-240V,50/60 Hz, IP67, R320*146 mm, 8kg</t>
  </si>
  <si>
    <t>SILVER STAR SA104 easyPLAY Контроллер для светодиодных приборов ARCTIK</t>
  </si>
  <si>
    <t>SILVER STAR 10 degree Frost Filter for SS 337 2220000049 10° матовый фильтр для SS337</t>
  </si>
  <si>
    <t>SILVER STAR 30'  Soft-edge filter 1 п.м Размыващий фильтр 30 градусов, 1 погонный метр, размер 50cm*100cm</t>
  </si>
  <si>
    <t>SILVER STAR Barndoor for SS 332 X40034 Кашетируюшие шторки для SS 332  (нужен держатель фильтров)</t>
  </si>
  <si>
    <t>SILVER STAR Barndoor for SS338ET X40029 Кашетируюшие шторки для светильников SS338ET (нужен держатель фильтров)</t>
  </si>
  <si>
    <t>SILVER STAR Barndoor for SS342 XCE X40280 Кашетируюшие шторки для SS342 XCE  (нужен держатель фильтров)</t>
  </si>
  <si>
    <t>SILVER STAR Barndoor for SS343 X40036 Кашетируюшие шторки для SS343 (нужен держатель фильтров)</t>
  </si>
  <si>
    <t>SILVER STAR Barndoor for SS347 X40233 Кашетируюшие шторки для SS347E/ET (нужен держатель фильтров)</t>
  </si>
  <si>
    <t>SILVER STAR Barndoor for YG-LED318/330 Кашетируюшие шторки  для  YG-LED318/330 (нужен держатель фильтров)</t>
  </si>
  <si>
    <t>SILVER STAR Filter for SS 339 XAET 30° 2220000056 Размывающий галографический фильтр 30° для SS339</t>
  </si>
  <si>
    <t>SILVER STAR Filter for SS338ET 1'  X40119 Размывающий галографический фильтр для SS338ET 1 град.</t>
  </si>
  <si>
    <t>SILVER STAR Filter for SS338ET 10'  X40117 Размывающий галографический фильтр для SS338ET 10 град.</t>
  </si>
  <si>
    <t>SILVER STAR Filter for SS338ET 5'  X40118 Размывающий галографический фильтр для SS338ET 5 град.</t>
  </si>
  <si>
    <t>SILVER STAR Filter for YG-LED330XW 10' Размывающий галографический фильтр для YG-LED330XW 10', 189X189mm</t>
  </si>
  <si>
    <t>SILVER STAR Filter for YG-LED330XW 5' Размывающий галографический фильтр для YG-LED330XW 5', 189X189mm</t>
  </si>
  <si>
    <t>SILVER STAR Flight case for LED322XW 6/1 Туровый кейс для 6 приборов YG-LED322XW BOXER/TZ</t>
  </si>
  <si>
    <t>SILVER STAR Holder for SS330/338 X40116 Держатель фильтров и шторок для светильников SS330/338</t>
  </si>
  <si>
    <t>SILVER STAR Holder for SS332 X40033 Держатель фильтров и шторок для светильника SS332</t>
  </si>
  <si>
    <t>SILVER STAR Holder for SS334 XCE/ SS345  X40053 Держатель фильтров и шторок для светильника SS344 XCE</t>
  </si>
  <si>
    <t>SILVER STAR Holder for SS342 XCE X40254 Держатель фильтров и шторок для светильников SS342 XCE</t>
  </si>
  <si>
    <t>SILVER STAR Holder for SS347E/ET X40234 Держатель фильтров и шторок для светильников SS347E/ET</t>
  </si>
  <si>
    <t>SILVER STAR IP 67 POWER EXTENSION CABLE 10M X20093 Кабель удлинитель питания  для уличных световых приборов SILVER STAR  - 10 метров</t>
  </si>
  <si>
    <t>SILVER STAR IP 67 POWER EXTENSION CABLE 2.5M X20075 Кабель удлинитель питания  для уличных световых приборов SILVER STAR  - 2.5 метра</t>
  </si>
  <si>
    <t>SILVER STAR IP 67 POWER EXTENSION CABLE 5M X20091 Кабель удлинитель питания  для уличных световых приборов SILVER STAR  - 5 метров</t>
  </si>
  <si>
    <t>SILVER STAR IP 67 SIGNAL EXTENSION CABLE 10M 1170100020 Кабель удлинитель управления для уличных световых приборов SILVER STAR  - 10 метров</t>
  </si>
  <si>
    <t>SILVER STAR IP 67 SIGNAL EXTENSION CABLE 2.5M X30003 Кабель удлинитель управления для уличных световых приборов SILVER STAR  - 2.5 метра</t>
  </si>
  <si>
    <t>SILVER STAR IP 67 SIGNAL EXTENSION CABLE 5M 1170100017 Кабель удлинитель управления для уличных световых приборов SILVER STAR  - 5 метров</t>
  </si>
  <si>
    <t>SILVER STAR IR controller for SS337XCA X60003 Инфракрасный дистанционный пульт управления для светильника SS337XCA</t>
  </si>
  <si>
    <t>SILVER STAR Lens 15 degree for  YG-LED321 Сменная оптика для YG-LED321  - 15градусов</t>
  </si>
  <si>
    <t>SILVER STAR Lens 30 degree for  YG-LED321 Сменная оптика для YG-LED321  - 30 градусов</t>
  </si>
  <si>
    <t>SILVER STAR RAIN COVER for LED324E Защитный колпак от дождя</t>
  </si>
  <si>
    <t>SILVER STAR RAIN COVER for SS337XCA X10080 Защитный колпак от дождя</t>
  </si>
  <si>
    <t>SILVER STAR Shot hat for SS330/334/338 X40115  Цилиндрическая насадка для ограничения формы луча для прожекторов SS330/334/338</t>
  </si>
  <si>
    <t>SILVER STAR Shot hat for SS332 X40114 Цилиндрическая насадка для ограничения формы луча для прожекторов SS332</t>
  </si>
  <si>
    <t>SILVER STAR Shot hat for SS342 XCE X40258 Цилиндрическая насадка для ограничения формы луча для прожекторов SS342 XCE</t>
  </si>
  <si>
    <t>SILVER STAR Shot hat for SS343 X40123  Цилиндрическая насадка для ограничения формы луча для прожекторов SS343</t>
  </si>
  <si>
    <t xml:space="preserve">SILVER STAR Соединительный кабель для YG-LED502 DRAPELED </t>
  </si>
  <si>
    <t>SILVER STAR SS332XCTF-BOOMERX2/TZ MKII Светодиодный архитектурно/студийный светильник, 5000 люкс /5м, RGBW смешение цвета, управление DMX-512, DIM4 technology,  авторежим, строб, диммер, 17RED/17GREEN/17BLUE/10WHITE LED, зум угла луча  8°-40°, защита IP67, 180 W, 9 kg., 302*311*237мм</t>
  </si>
  <si>
    <t>SILVER STAR SS335XCET PIXICYC Светодиодный архитектурный LED BAR, 26440 cd, управление DMX-512, авторежим, строб, диммер, пиксел эффект, 9х10 Вт RGBW LED чипов, угол луча 12°, IP-65, 125 W, 10 kg, 1000x200x250 мм</t>
  </si>
  <si>
    <t>SILVER STAR SS338ET CAM2/ETZ 16' Светодиодный архитектурно/студийный светильник, 14*Tri-RGB LED, световой поток более 1094 Люм, сила света 10094 кд., DMX-512 - 9/13/3/4/5/3 кан., DIM4 technology, авторежим, строб, диммер 16 bit, RGB смешение цветов, IP 66, 50W, 4,5 kg, 246*202*294 mm</t>
  </si>
  <si>
    <t>SILVER STAR SS339XAET Xi4/ETZ (Amber version) Архитектурно/сценический LED светильник, 4X40W (Multichip-RGBA), 40000 Кандел/3600 люмен, авторежим, master/slave, строб, диммер 16bit, угол расхождения луча 15' (35'-40' с фильтром), DMX-512 - 11/3/4/5/6/12/16 кан., 200W, 9 kg, 560*264*140 mm</t>
  </si>
  <si>
    <t>SILVER STAR SS342 XCET SUPERSOLAR ZE/TZ OUTDOOR Светодиодный архитектурный светильник. Световой поток 3100 люмен, сила света 61000 кандел, 14 RGBW Led, ток управления 700/1000 мА, напряжение питания 100~240В, потребляемая мощность 235 Вт., Встроенный диммер, управление по DMX 512,  зум 8 - 40, габаритные размеры 325*283*236 mm, масса 8,6 кг., алюминиевый корпус, принудительное охлаждение, IP-66</t>
  </si>
  <si>
    <t>SILVER STAR SS343XCT BOXER XG/TZ MKII Светодиодный прожектор, 65000 cd, управление DMX-512 - 3/4/5/6/11 каналов, авторежим, строб, диммер, RGBW смешение цветов, 12RED+12GREEN+12BLUE+12WHITE х 3 W LED диодов, угол раскрытия луча 30°, IP67, 200 W, 8.5 kg. , 305*276*230 mm. Литой алюминиевый корпус, цвет корпуса - чёрный</t>
  </si>
  <si>
    <t>SILVER STAR SS344XCE SOLAR 2 Светодиодный архитектурный прожектор, 1050 люкс/5м, управление DMX-512 - 3/4/5/6/9/10/15 каналов, 2 зоны управления цветом, авторежим, строб, диммер, RGBW смешение цветов, 7х10 Вт RGBW LED диодов, угол раскрытия луча 11°, IP-43, 85 W, 6 kg. , 238*215*309 мм</t>
  </si>
  <si>
    <t>SILVER STAR SS345 XCET SOLAR ZE/ETZ OUTDOOR Светодиодный архитектурный светильник. Световой поток 1500 люмен, сила света 51000 кандел, 7 RGBW Led, ток управления 950 мА, напряжение питания 100~240В, потребляемая мощность 130 Вт., Встроенный диммер, управление по DMX 512,  зум 8 - 40, габаритные размеры 191*240*323, масса 7 кг., алюминиевый корпус, охлаждение - конвекция, IP 66</t>
  </si>
  <si>
    <t>SILVER STAR SS345C1WT SOLAR ZE/VW OUTDOOR Светодиодный  архитектурный светильник. Световой поток 1650 люмен, сила света 37000 кандел, 7 Miultichip (Warm+Cool), ток управления 700 мА, напряжение питания 100~240В, потребляемая мощность 85Вт., Встроенный диммер, управление по DMX 512,  зум 8 - 40, габаритные размеры 191*240*323, масса 7 кг., алюминиевый корпус, охлаждение - конвекция</t>
  </si>
  <si>
    <t>SILVER STAR SS346XCET PANELCYC ZE/ETZСветодиодный светильник на лире. Освещенность 4300Lum, световой поток 82000 кандел, 27*Multichip RGBW, DMX-512, диммер 0-100%, угол 10-30 град., IP65, ток управления 700/950 мА, напряжение питания 100~240В, потребляемая мощность 400 Вт., алюминиевый корпус, принудительное охлаждение, 498*200*256 mm, 11 kg</t>
  </si>
  <si>
    <t>SILVER STAR SS347ET AOX/ETZ Светодиодный прожектор,  7 * Tri-RGD LED диодов, оптика 16°,  управление DMX-512, 3/4/5/9/13 кан., авто режим, персональные программы, цветовые макросы, строб-эффект, диммер, 27 Вт, IP66, 175*220*258мм. Вес  3,5 кг. Цвет корпуса: черный</t>
  </si>
  <si>
    <t>SILVER STAR SS348XSE MiniLITE Заливной светильник, источник света 1*7in1 LED, освещенность 156 люкс/ 5 м при раскрытии луча в 4.5°,  11 люкс/5 м под углом 45°, зум от 4,5 до 45 град., DMX-512 6, 11 и 19 кан., W-DMX, IP65, 1 kg, 104*104*147 mm</t>
  </si>
  <si>
    <t>SILVER STAR SS349XCEM NOVA WASH-светильник, источник света 1*60 W Osram Ostar Stage LED RGBW, освещенность 2133 люкс/ 5 м при раскрытии луча в 4.5°,  71 люкс/5 м под углом 45°, зум от 4,5 до 45 град., цветовая температура от 3200К до 10000К, DMX-512 9, 13, 3 и 4 кан., IP65, 4,5 kg, 345*242*245 mm</t>
  </si>
  <si>
    <t>SILVER STAR SS350XCEM X3 iZOOM  Светодиодный светильник на лире. Освещенность 1200Lum, световой поток 29000 кандел, 3*Multichip RGBW, DMX-512, диммер 0-100%, строб, угол 4.5-45 град., IP65, напряжение питания 100~240В, потребляемая мощность 260 Вт., алюминиевый корпус, принудительное охлаждение, 616*180*242 mm, 9 kg</t>
  </si>
  <si>
    <t>SILVER STAR SS352XCEM SUPERNOVA WASH-светильник, источник света 1*180 W LED RGBW, освещенность 9000 люкс/ 5 м при раскрытии луча в 4.5°,  165 люкс/5 м под углом 45°, зум от 4,5 до 45 град., цветовая температура от 2700К до 8000К, DMX-512 9/9/12/17 кан., IP65, 8 kg, 250*314*413 mm</t>
  </si>
  <si>
    <t>SILVER STAR SS354XCEM MYNOVA WASH-светильник, источник света 3*40 W LED RGBW, освещенность 9000 люкс/ 4 м при раскрытии луча в 4.5°,  330 люкс/5 м под углом 36°, зум от 4,5 до 36 град., цветовая температура от 3200К до 10000К, RDM, диммер, строб, DMX-512 9/9/12/17 кан., IP65, 7.3 kg, 210*274*387 mm, цвет - чёрный</t>
  </si>
  <si>
    <t>SILVER STAR YG-LED325XWAT CITYCYC/TZ  (15') Светодиодный  архитектурный светильник 44 RED (2 Вт) + 44 GREEN (3 Вт) + 44 BLUE (3 Вт) +  24 WHITE (3 Вт) + 24 AMBER (2 Вт) LED</t>
  </si>
  <si>
    <t>SILVER STAR YG-LED325XWAT CITYCYC/TZ  (30') Светодиодный  архитектурный светильник 44 RED (2 Вт) + 44 GREEN (3 Вт) + 44 BLUE (3 Вт) +  24 WHITE (3 Вт) + 24 AMBER (2 Вт) LED</t>
  </si>
  <si>
    <t>SILVER STAR YG-LED502 DRAPELED эффект "Звездное небо" 6x4</t>
  </si>
  <si>
    <t>SILVER STAR YG-LED502KT DRAPELED CONTROL SYSTEM Система управления и питания YG-LED 502, может управлять 4 комплектами "звездного" занавеса, 250Вт, DMX-512 - 12/14 кан., вес-6 кг, 340х210х75мм</t>
  </si>
  <si>
    <t>Розница доллар</t>
  </si>
  <si>
    <t xml:space="preserve">дилер 1 уровень </t>
  </si>
  <si>
    <t>оем и опт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</si>
</sst>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2" borderId="1" xfId="0" applyNumberFormat="1" applyFont="1" applyFill="1" applyBorder="1" applyAlignment="1">
      <alignment horizontal="left" vertical="top" wrapText="1"/>
    </xf>
    <xf numFmtId="1" fontId="0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abSelected="1" workbookViewId="0">
      <selection activeCell="A6" sqref="A6"/>
    </sheetView>
  </sheetViews>
  <sheetFormatPr defaultRowHeight="15" x14ac:dyDescent="0.25"/>
  <cols>
    <col min="1" max="1" width="79.28515625" customWidth="1"/>
    <col min="2" max="2" width="15.28515625" customWidth="1"/>
    <col min="3" max="3" width="16.140625" customWidth="1"/>
    <col min="4" max="4" width="16" customWidth="1"/>
    <col min="5" max="6" width="16.28515625" customWidth="1"/>
    <col min="7" max="7" width="11.28515625" customWidth="1"/>
  </cols>
  <sheetData>
    <row r="1" spans="1:7" x14ac:dyDescent="0.25">
      <c r="A1" s="1"/>
      <c r="B1" s="1" t="s">
        <v>169</v>
      </c>
      <c r="C1" s="2" t="s">
        <v>170</v>
      </c>
      <c r="D1" s="2" t="s">
        <v>170</v>
      </c>
      <c r="E1" s="2" t="s">
        <v>170</v>
      </c>
      <c r="F1" s="2" t="s">
        <v>170</v>
      </c>
      <c r="G1" s="2" t="s">
        <v>171</v>
      </c>
    </row>
    <row r="2" spans="1:7" ht="30" x14ac:dyDescent="0.25">
      <c r="A2" s="3" t="s">
        <v>0</v>
      </c>
      <c r="B2" s="4">
        <v>138.97948527798167</v>
      </c>
      <c r="C2" s="5">
        <f>B2*0.75</f>
        <v>104.23461395848625</v>
      </c>
      <c r="D2" s="5">
        <f>B2*0.7</f>
        <v>97.285639694587161</v>
      </c>
      <c r="E2" s="5">
        <f>B2*0.65</f>
        <v>90.336665430688086</v>
      </c>
      <c r="F2" s="5">
        <f>B2*0.6</f>
        <v>83.387691166788997</v>
      </c>
      <c r="G2" s="5">
        <f>B2*0.55</f>
        <v>76.438716902889922</v>
      </c>
    </row>
    <row r="3" spans="1:7" ht="30" x14ac:dyDescent="0.25">
      <c r="A3" s="3" t="s">
        <v>1</v>
      </c>
      <c r="B3" s="4">
        <v>386.15502198276181</v>
      </c>
      <c r="C3" s="5">
        <f t="shared" ref="C3:C66" si="0">B3*0.75</f>
        <v>289.61626648707136</v>
      </c>
      <c r="D3" s="5">
        <f t="shared" ref="D3:D66" si="1">B3*0.7</f>
        <v>270.30851538793326</v>
      </c>
      <c r="E3" s="5">
        <f t="shared" ref="E3:E66" si="2">B3*0.65</f>
        <v>251.00076428879518</v>
      </c>
      <c r="F3" s="5">
        <f t="shared" ref="F3:F66" si="3">B3*0.6</f>
        <v>231.69301318965708</v>
      </c>
      <c r="G3" s="5">
        <f t="shared" ref="G3:G66" si="4">B3*0.55</f>
        <v>212.38526209051901</v>
      </c>
    </row>
    <row r="4" spans="1:7" ht="30" x14ac:dyDescent="0.25">
      <c r="A4" s="3" t="s">
        <v>2</v>
      </c>
      <c r="B4" s="4">
        <v>97.28412625142829</v>
      </c>
      <c r="C4" s="5">
        <f t="shared" si="0"/>
        <v>72.963094688571218</v>
      </c>
      <c r="D4" s="5">
        <f t="shared" si="1"/>
        <v>68.098888375999792</v>
      </c>
      <c r="E4" s="5">
        <f t="shared" si="2"/>
        <v>63.234682063428394</v>
      </c>
      <c r="F4" s="5">
        <f t="shared" si="3"/>
        <v>58.370475750856968</v>
      </c>
      <c r="G4" s="5">
        <f t="shared" si="4"/>
        <v>53.506269438285564</v>
      </c>
    </row>
    <row r="5" spans="1:7" ht="30" x14ac:dyDescent="0.25">
      <c r="A5" s="3" t="s">
        <v>3</v>
      </c>
      <c r="B5" s="4">
        <v>115.15788995754791</v>
      </c>
      <c r="C5" s="5">
        <f t="shared" si="0"/>
        <v>86.368417468160928</v>
      </c>
      <c r="D5" s="5">
        <f t="shared" si="1"/>
        <v>80.610522970283526</v>
      </c>
      <c r="E5" s="5">
        <f t="shared" si="2"/>
        <v>74.852628472406138</v>
      </c>
      <c r="F5" s="5">
        <f t="shared" si="3"/>
        <v>69.094733974528737</v>
      </c>
      <c r="G5" s="5">
        <f t="shared" si="4"/>
        <v>63.336839476651356</v>
      </c>
    </row>
    <row r="6" spans="1:7" ht="30" x14ac:dyDescent="0.25">
      <c r="A6" s="3" t="s">
        <v>4</v>
      </c>
      <c r="B6" s="4">
        <v>30.783433851183133</v>
      </c>
      <c r="C6" s="5">
        <f t="shared" si="0"/>
        <v>23.08757538838735</v>
      </c>
      <c r="D6" s="5">
        <f t="shared" si="1"/>
        <v>21.548403695828192</v>
      </c>
      <c r="E6" s="5">
        <f t="shared" si="2"/>
        <v>20.009232003269037</v>
      </c>
      <c r="F6" s="5">
        <f t="shared" si="3"/>
        <v>18.470060310709879</v>
      </c>
      <c r="G6" s="5">
        <f t="shared" si="4"/>
        <v>16.930888618150725</v>
      </c>
    </row>
    <row r="7" spans="1:7" ht="30" x14ac:dyDescent="0.25">
      <c r="A7" s="3" t="s">
        <v>5</v>
      </c>
      <c r="B7" s="4">
        <v>386.15502198276181</v>
      </c>
      <c r="C7" s="5">
        <f t="shared" si="0"/>
        <v>289.61626648707136</v>
      </c>
      <c r="D7" s="5">
        <f t="shared" si="1"/>
        <v>270.30851538793326</v>
      </c>
      <c r="E7" s="5">
        <f t="shared" si="2"/>
        <v>251.00076428879518</v>
      </c>
      <c r="F7" s="5">
        <f t="shared" si="3"/>
        <v>231.69301318965708</v>
      </c>
      <c r="G7" s="5">
        <f t="shared" si="4"/>
        <v>212.38526209051901</v>
      </c>
    </row>
    <row r="8" spans="1:7" ht="60" x14ac:dyDescent="0.25">
      <c r="A8" s="3" t="s">
        <v>6</v>
      </c>
      <c r="B8" s="4">
        <v>115.15788995754791</v>
      </c>
      <c r="C8" s="5">
        <f t="shared" si="0"/>
        <v>86.368417468160928</v>
      </c>
      <c r="D8" s="5">
        <f t="shared" si="1"/>
        <v>80.610522970283526</v>
      </c>
      <c r="E8" s="5">
        <f t="shared" si="2"/>
        <v>74.852628472406138</v>
      </c>
      <c r="F8" s="5">
        <f t="shared" si="3"/>
        <v>69.094733974528737</v>
      </c>
      <c r="G8" s="5">
        <f t="shared" si="4"/>
        <v>63.336839476651356</v>
      </c>
    </row>
    <row r="9" spans="1:7" ht="30" x14ac:dyDescent="0.25">
      <c r="A9" s="3" t="s">
        <v>7</v>
      </c>
      <c r="B9" s="4">
        <v>30.783433851183133</v>
      </c>
      <c r="C9" s="5">
        <f t="shared" si="0"/>
        <v>23.08757538838735</v>
      </c>
      <c r="D9" s="5">
        <f t="shared" si="1"/>
        <v>21.548403695828192</v>
      </c>
      <c r="E9" s="5">
        <f t="shared" si="2"/>
        <v>20.009232003269037</v>
      </c>
      <c r="F9" s="5">
        <f t="shared" si="3"/>
        <v>18.470060310709879</v>
      </c>
      <c r="G9" s="5">
        <f t="shared" si="4"/>
        <v>16.930888618150725</v>
      </c>
    </row>
    <row r="10" spans="1:7" ht="30" x14ac:dyDescent="0.25">
      <c r="A10" s="3" t="s">
        <v>8</v>
      </c>
      <c r="B10" s="4">
        <v>71.979356635313152</v>
      </c>
      <c r="C10" s="5">
        <f t="shared" si="0"/>
        <v>53.984517476484868</v>
      </c>
      <c r="D10" s="5">
        <f t="shared" si="1"/>
        <v>50.385549644719205</v>
      </c>
      <c r="E10" s="5">
        <f t="shared" si="2"/>
        <v>46.78658181295355</v>
      </c>
      <c r="F10" s="5">
        <f t="shared" si="3"/>
        <v>43.187613981187887</v>
      </c>
      <c r="G10" s="5">
        <f t="shared" si="4"/>
        <v>39.588646149422239</v>
      </c>
    </row>
    <row r="11" spans="1:7" ht="30" x14ac:dyDescent="0.25">
      <c r="A11" s="3" t="s">
        <v>9</v>
      </c>
      <c r="B11" s="4">
        <v>93.818341417642202</v>
      </c>
      <c r="C11" s="5">
        <f t="shared" si="0"/>
        <v>70.363756063231648</v>
      </c>
      <c r="D11" s="5">
        <f t="shared" si="1"/>
        <v>65.67283899234954</v>
      </c>
      <c r="E11" s="5">
        <f t="shared" si="2"/>
        <v>60.981921921467432</v>
      </c>
      <c r="F11" s="5">
        <f t="shared" si="3"/>
        <v>56.291004850585317</v>
      </c>
      <c r="G11" s="5">
        <f t="shared" si="4"/>
        <v>51.600087779703216</v>
      </c>
    </row>
    <row r="12" spans="1:7" ht="30" x14ac:dyDescent="0.25">
      <c r="A12" s="3" t="s">
        <v>10</v>
      </c>
      <c r="B12" s="4">
        <v>115.15788995754791</v>
      </c>
      <c r="C12" s="5">
        <f t="shared" si="0"/>
        <v>86.368417468160928</v>
      </c>
      <c r="D12" s="5">
        <f t="shared" si="1"/>
        <v>80.610522970283526</v>
      </c>
      <c r="E12" s="5">
        <f t="shared" si="2"/>
        <v>74.852628472406138</v>
      </c>
      <c r="F12" s="5">
        <f t="shared" si="3"/>
        <v>69.094733974528737</v>
      </c>
      <c r="G12" s="5">
        <f t="shared" si="4"/>
        <v>63.336839476651356</v>
      </c>
    </row>
    <row r="13" spans="1:7" ht="30" x14ac:dyDescent="0.25">
      <c r="A13" s="3" t="s">
        <v>11</v>
      </c>
      <c r="B13" s="4">
        <v>30.783433851183133</v>
      </c>
      <c r="C13" s="5">
        <f t="shared" si="0"/>
        <v>23.08757538838735</v>
      </c>
      <c r="D13" s="5">
        <f t="shared" si="1"/>
        <v>21.548403695828192</v>
      </c>
      <c r="E13" s="5">
        <f t="shared" si="2"/>
        <v>20.009232003269037</v>
      </c>
      <c r="F13" s="5">
        <f t="shared" si="3"/>
        <v>18.470060310709879</v>
      </c>
      <c r="G13" s="5">
        <f t="shared" si="4"/>
        <v>16.930888618150725</v>
      </c>
    </row>
    <row r="14" spans="1:7" ht="30" x14ac:dyDescent="0.25">
      <c r="A14" s="3" t="s">
        <v>12</v>
      </c>
      <c r="B14" s="4">
        <v>138.97948527798167</v>
      </c>
      <c r="C14" s="5">
        <f t="shared" si="0"/>
        <v>104.23461395848625</v>
      </c>
      <c r="D14" s="5">
        <f t="shared" si="1"/>
        <v>97.285639694587161</v>
      </c>
      <c r="E14" s="5">
        <f t="shared" si="2"/>
        <v>90.336665430688086</v>
      </c>
      <c r="F14" s="5">
        <f t="shared" si="3"/>
        <v>83.387691166788997</v>
      </c>
      <c r="G14" s="5">
        <f t="shared" si="4"/>
        <v>76.438716902889922</v>
      </c>
    </row>
    <row r="15" spans="1:7" ht="30" x14ac:dyDescent="0.25">
      <c r="A15" s="3" t="s">
        <v>13</v>
      </c>
      <c r="B15" s="4">
        <v>128.06756010261142</v>
      </c>
      <c r="C15" s="5">
        <f t="shared" si="0"/>
        <v>96.050670076958568</v>
      </c>
      <c r="D15" s="5">
        <f t="shared" si="1"/>
        <v>89.647292071827991</v>
      </c>
      <c r="E15" s="5">
        <f t="shared" si="2"/>
        <v>83.243914066697428</v>
      </c>
      <c r="F15" s="5">
        <f t="shared" si="3"/>
        <v>76.840536061566851</v>
      </c>
      <c r="G15" s="5">
        <f t="shared" si="4"/>
        <v>70.437158056436289</v>
      </c>
    </row>
    <row r="16" spans="1:7" ht="30" x14ac:dyDescent="0.25">
      <c r="A16" s="3" t="s">
        <v>14</v>
      </c>
      <c r="B16" s="4">
        <v>71.979356635313152</v>
      </c>
      <c r="C16" s="5">
        <f t="shared" si="0"/>
        <v>53.984517476484868</v>
      </c>
      <c r="D16" s="5">
        <f t="shared" si="1"/>
        <v>50.385549644719205</v>
      </c>
      <c r="E16" s="5">
        <f t="shared" si="2"/>
        <v>46.78658181295355</v>
      </c>
      <c r="F16" s="5">
        <f t="shared" si="3"/>
        <v>43.187613981187887</v>
      </c>
      <c r="G16" s="5">
        <f t="shared" si="4"/>
        <v>39.588646149422239</v>
      </c>
    </row>
    <row r="17" spans="1:7" ht="30" x14ac:dyDescent="0.25">
      <c r="A17" s="3" t="s">
        <v>15</v>
      </c>
      <c r="B17" s="4">
        <v>93.818341417642202</v>
      </c>
      <c r="C17" s="5">
        <f t="shared" si="0"/>
        <v>70.363756063231648</v>
      </c>
      <c r="D17" s="5">
        <f t="shared" si="1"/>
        <v>65.67283899234954</v>
      </c>
      <c r="E17" s="5">
        <f t="shared" si="2"/>
        <v>60.981921921467432</v>
      </c>
      <c r="F17" s="5">
        <f t="shared" si="3"/>
        <v>56.291004850585317</v>
      </c>
      <c r="G17" s="5">
        <f t="shared" si="4"/>
        <v>51.600087779703216</v>
      </c>
    </row>
    <row r="18" spans="1:7" ht="30" x14ac:dyDescent="0.25">
      <c r="A18" s="3" t="s">
        <v>16</v>
      </c>
      <c r="B18" s="4">
        <v>49.640935610560803</v>
      </c>
      <c r="C18" s="5">
        <f t="shared" si="0"/>
        <v>37.230701707920602</v>
      </c>
      <c r="D18" s="5">
        <f t="shared" si="1"/>
        <v>34.748654927392558</v>
      </c>
      <c r="E18" s="5">
        <f t="shared" si="2"/>
        <v>32.26660814686452</v>
      </c>
      <c r="F18" s="5">
        <f t="shared" si="3"/>
        <v>29.784561366336479</v>
      </c>
      <c r="G18" s="5">
        <f t="shared" si="4"/>
        <v>27.302514585808442</v>
      </c>
    </row>
    <row r="19" spans="1:7" x14ac:dyDescent="0.25">
      <c r="A19" s="3" t="s">
        <v>17</v>
      </c>
      <c r="B19" s="4">
        <v>40.71162097329529</v>
      </c>
      <c r="C19" s="5">
        <f t="shared" si="0"/>
        <v>30.533715729971469</v>
      </c>
      <c r="D19" s="5">
        <f t="shared" si="1"/>
        <v>28.498134681306702</v>
      </c>
      <c r="E19" s="5">
        <f t="shared" si="2"/>
        <v>26.462553632641939</v>
      </c>
      <c r="F19" s="5">
        <f t="shared" si="3"/>
        <v>24.426972583977172</v>
      </c>
      <c r="G19" s="5">
        <f t="shared" si="4"/>
        <v>22.391391535312412</v>
      </c>
    </row>
    <row r="20" spans="1:7" ht="30" x14ac:dyDescent="0.25">
      <c r="A20" s="3" t="s">
        <v>18</v>
      </c>
      <c r="B20" s="4">
        <v>27.801950828231767</v>
      </c>
      <c r="C20" s="5">
        <f t="shared" si="0"/>
        <v>20.851463121173825</v>
      </c>
      <c r="D20" s="5">
        <f t="shared" si="1"/>
        <v>19.461365579762237</v>
      </c>
      <c r="E20" s="5">
        <f t="shared" si="2"/>
        <v>18.071268038350649</v>
      </c>
      <c r="F20" s="5">
        <f t="shared" si="3"/>
        <v>16.68117049693906</v>
      </c>
      <c r="G20" s="5">
        <f t="shared" si="4"/>
        <v>15.291072955527474</v>
      </c>
    </row>
    <row r="21" spans="1:7" ht="30" x14ac:dyDescent="0.25">
      <c r="A21" s="3" t="s">
        <v>19</v>
      </c>
      <c r="B21" s="4">
        <v>49.640935610560803</v>
      </c>
      <c r="C21" s="5">
        <f t="shared" si="0"/>
        <v>37.230701707920602</v>
      </c>
      <c r="D21" s="5">
        <f t="shared" si="1"/>
        <v>34.748654927392558</v>
      </c>
      <c r="E21" s="5">
        <f t="shared" si="2"/>
        <v>32.26660814686452</v>
      </c>
      <c r="F21" s="5">
        <f t="shared" si="3"/>
        <v>29.784561366336479</v>
      </c>
      <c r="G21" s="5">
        <f t="shared" si="4"/>
        <v>27.302514585808442</v>
      </c>
    </row>
    <row r="22" spans="1:7" x14ac:dyDescent="0.25">
      <c r="A22" s="3" t="s">
        <v>20</v>
      </c>
      <c r="B22" s="4">
        <v>97.28412625142829</v>
      </c>
      <c r="C22" s="5">
        <f t="shared" si="0"/>
        <v>72.963094688571218</v>
      </c>
      <c r="D22" s="5">
        <f t="shared" si="1"/>
        <v>68.098888375999792</v>
      </c>
      <c r="E22" s="5">
        <f t="shared" si="2"/>
        <v>63.234682063428394</v>
      </c>
      <c r="F22" s="5">
        <f t="shared" si="3"/>
        <v>58.370475750856968</v>
      </c>
      <c r="G22" s="5">
        <f t="shared" si="4"/>
        <v>53.506269438285564</v>
      </c>
    </row>
    <row r="23" spans="1:7" ht="30" x14ac:dyDescent="0.25">
      <c r="A23" s="3" t="s">
        <v>21</v>
      </c>
      <c r="B23" s="4">
        <v>145.92618937714246</v>
      </c>
      <c r="C23" s="5">
        <f t="shared" si="0"/>
        <v>109.44464203285685</v>
      </c>
      <c r="D23" s="5">
        <f t="shared" si="1"/>
        <v>102.14833256399972</v>
      </c>
      <c r="E23" s="5">
        <f t="shared" si="2"/>
        <v>94.852023095142599</v>
      </c>
      <c r="F23" s="5">
        <f t="shared" si="3"/>
        <v>87.555713626285481</v>
      </c>
      <c r="G23" s="5">
        <f t="shared" si="4"/>
        <v>80.259404157428364</v>
      </c>
    </row>
    <row r="24" spans="1:7" ht="30" x14ac:dyDescent="0.25">
      <c r="A24" s="3" t="s">
        <v>22</v>
      </c>
      <c r="B24" s="4">
        <v>55.603901656463535</v>
      </c>
      <c r="C24" s="5">
        <f t="shared" si="0"/>
        <v>41.702926242347651</v>
      </c>
      <c r="D24" s="5">
        <f t="shared" si="1"/>
        <v>38.922731159524474</v>
      </c>
      <c r="E24" s="5">
        <f t="shared" si="2"/>
        <v>36.142536076701298</v>
      </c>
      <c r="F24" s="5">
        <f t="shared" si="3"/>
        <v>33.362340993878121</v>
      </c>
      <c r="G24" s="5">
        <f t="shared" si="4"/>
        <v>30.582145911054948</v>
      </c>
    </row>
    <row r="25" spans="1:7" ht="30" x14ac:dyDescent="0.25">
      <c r="A25" s="3" t="s">
        <v>23</v>
      </c>
      <c r="B25" s="4">
        <v>13.908542629910176</v>
      </c>
      <c r="C25" s="5">
        <f t="shared" si="0"/>
        <v>10.431406972432633</v>
      </c>
      <c r="D25" s="5">
        <f t="shared" si="1"/>
        <v>9.735979840937123</v>
      </c>
      <c r="E25" s="5">
        <f t="shared" si="2"/>
        <v>9.0405527094416147</v>
      </c>
      <c r="F25" s="5">
        <f t="shared" si="3"/>
        <v>8.3451255779461047</v>
      </c>
      <c r="G25" s="5">
        <f t="shared" si="4"/>
        <v>7.6496984464505973</v>
      </c>
    </row>
    <row r="26" spans="1:7" ht="30" x14ac:dyDescent="0.25">
      <c r="A26" s="3" t="s">
        <v>24</v>
      </c>
      <c r="B26" s="4">
        <v>61.551733270777675</v>
      </c>
      <c r="C26" s="5">
        <f t="shared" si="0"/>
        <v>46.163799953083256</v>
      </c>
      <c r="D26" s="5">
        <f t="shared" si="1"/>
        <v>43.086213289544368</v>
      </c>
      <c r="E26" s="5">
        <f t="shared" si="2"/>
        <v>40.008626626005487</v>
      </c>
      <c r="F26" s="5">
        <f t="shared" si="3"/>
        <v>36.931039962466606</v>
      </c>
      <c r="G26" s="5">
        <f t="shared" si="4"/>
        <v>33.853453298927725</v>
      </c>
    </row>
    <row r="27" spans="1:7" ht="30" x14ac:dyDescent="0.25">
      <c r="A27" s="3" t="s">
        <v>25</v>
      </c>
      <c r="B27" s="4">
        <v>8.9444490688540945</v>
      </c>
      <c r="C27" s="5">
        <f t="shared" si="0"/>
        <v>6.7083368016405709</v>
      </c>
      <c r="D27" s="5">
        <f t="shared" si="1"/>
        <v>6.2611143481978662</v>
      </c>
      <c r="E27" s="5">
        <f t="shared" si="2"/>
        <v>5.8138918947551614</v>
      </c>
      <c r="F27" s="5">
        <f t="shared" si="3"/>
        <v>5.3666694413124567</v>
      </c>
      <c r="G27" s="5">
        <f t="shared" si="4"/>
        <v>4.919446987869752</v>
      </c>
    </row>
    <row r="28" spans="1:7" ht="30" x14ac:dyDescent="0.25">
      <c r="A28" s="3" t="s">
        <v>26</v>
      </c>
      <c r="B28" s="4">
        <v>32.766044389287849</v>
      </c>
      <c r="C28" s="5">
        <f t="shared" si="0"/>
        <v>24.574533291965885</v>
      </c>
      <c r="D28" s="5">
        <f t="shared" si="1"/>
        <v>22.936231072501492</v>
      </c>
      <c r="E28" s="5">
        <f t="shared" si="2"/>
        <v>21.297928853037103</v>
      </c>
      <c r="F28" s="5">
        <f t="shared" si="3"/>
        <v>19.65962663357271</v>
      </c>
      <c r="G28" s="5">
        <f t="shared" si="4"/>
        <v>18.021324414108317</v>
      </c>
    </row>
    <row r="29" spans="1:7" ht="30" x14ac:dyDescent="0.25">
      <c r="A29" s="3" t="s">
        <v>27</v>
      </c>
      <c r="B29" s="4">
        <v>33.265480631711171</v>
      </c>
      <c r="C29" s="5">
        <f t="shared" si="0"/>
        <v>24.949110473783378</v>
      </c>
      <c r="D29" s="5">
        <f t="shared" si="1"/>
        <v>23.285836442197819</v>
      </c>
      <c r="E29" s="5">
        <f t="shared" si="2"/>
        <v>21.622562410612261</v>
      </c>
      <c r="F29" s="5">
        <f t="shared" si="3"/>
        <v>19.959288379026702</v>
      </c>
      <c r="G29" s="5">
        <f t="shared" si="4"/>
        <v>18.296014347441144</v>
      </c>
    </row>
    <row r="30" spans="1:7" ht="30" x14ac:dyDescent="0.25">
      <c r="A30" s="3" t="s">
        <v>28</v>
      </c>
      <c r="B30" s="4">
        <v>30.283997608759805</v>
      </c>
      <c r="C30" s="5">
        <f t="shared" si="0"/>
        <v>22.712998206569853</v>
      </c>
      <c r="D30" s="5">
        <f t="shared" si="1"/>
        <v>21.198798326131861</v>
      </c>
      <c r="E30" s="5">
        <f t="shared" si="2"/>
        <v>19.684598445693872</v>
      </c>
      <c r="F30" s="5">
        <f t="shared" si="3"/>
        <v>18.170398565255883</v>
      </c>
      <c r="G30" s="5">
        <f t="shared" si="4"/>
        <v>16.656198684817895</v>
      </c>
    </row>
    <row r="31" spans="1:7" ht="30" x14ac:dyDescent="0.25">
      <c r="A31" s="3" t="s">
        <v>29</v>
      </c>
      <c r="B31" s="4">
        <v>24.820467805280401</v>
      </c>
      <c r="C31" s="5">
        <f t="shared" si="0"/>
        <v>18.615350853960301</v>
      </c>
      <c r="D31" s="5">
        <f t="shared" si="1"/>
        <v>17.374327463696279</v>
      </c>
      <c r="E31" s="5">
        <f t="shared" si="2"/>
        <v>16.13330407343226</v>
      </c>
      <c r="F31" s="5">
        <f t="shared" si="3"/>
        <v>14.89228068316824</v>
      </c>
      <c r="G31" s="5">
        <f t="shared" si="4"/>
        <v>13.651257292904221</v>
      </c>
    </row>
    <row r="32" spans="1:7" ht="30" x14ac:dyDescent="0.25">
      <c r="A32" s="3" t="s">
        <v>30</v>
      </c>
      <c r="B32" s="4">
        <v>10.92705960695881</v>
      </c>
      <c r="C32" s="5">
        <f t="shared" si="0"/>
        <v>8.1952947052191085</v>
      </c>
      <c r="D32" s="5">
        <f t="shared" si="1"/>
        <v>7.6489417248711664</v>
      </c>
      <c r="E32" s="5">
        <f t="shared" si="2"/>
        <v>7.102588744523227</v>
      </c>
      <c r="F32" s="5">
        <f t="shared" si="3"/>
        <v>6.5562357641752858</v>
      </c>
      <c r="G32" s="5">
        <f t="shared" si="4"/>
        <v>6.0098827838273463</v>
      </c>
    </row>
    <row r="33" spans="1:7" x14ac:dyDescent="0.25">
      <c r="A33" s="3"/>
      <c r="B33" s="4">
        <v>0</v>
      </c>
      <c r="C33" s="5">
        <f t="shared" si="0"/>
        <v>0</v>
      </c>
      <c r="D33" s="5">
        <f t="shared" si="1"/>
        <v>0</v>
      </c>
      <c r="E33" s="5">
        <f t="shared" si="2"/>
        <v>0</v>
      </c>
      <c r="F33" s="5">
        <f t="shared" si="3"/>
        <v>0</v>
      </c>
      <c r="G33" s="5">
        <f t="shared" si="4"/>
        <v>0</v>
      </c>
    </row>
    <row r="34" spans="1:7" ht="75" x14ac:dyDescent="0.25">
      <c r="A34" s="3" t="s">
        <v>31</v>
      </c>
      <c r="B34" s="4">
        <v>1414.5850517219199</v>
      </c>
      <c r="C34" s="5">
        <f t="shared" si="0"/>
        <v>1060.9387887914399</v>
      </c>
      <c r="D34" s="5">
        <f t="shared" si="1"/>
        <v>990.20953620534385</v>
      </c>
      <c r="E34" s="5">
        <f t="shared" si="2"/>
        <v>919.48028361924798</v>
      </c>
      <c r="F34" s="5">
        <f t="shared" si="3"/>
        <v>848.75103103315189</v>
      </c>
      <c r="G34" s="5">
        <f t="shared" si="4"/>
        <v>778.02177844705602</v>
      </c>
    </row>
    <row r="35" spans="1:7" ht="45" x14ac:dyDescent="0.25">
      <c r="A35" s="3" t="s">
        <v>32</v>
      </c>
      <c r="B35" s="4">
        <v>1247.818750047295</v>
      </c>
      <c r="C35" s="5">
        <f t="shared" si="0"/>
        <v>935.86406253547125</v>
      </c>
      <c r="D35" s="5">
        <f t="shared" si="1"/>
        <v>873.4731250331065</v>
      </c>
      <c r="E35" s="5">
        <f t="shared" si="2"/>
        <v>811.08218753074175</v>
      </c>
      <c r="F35" s="5">
        <f t="shared" si="3"/>
        <v>748.691250028377</v>
      </c>
      <c r="G35" s="5">
        <f t="shared" si="4"/>
        <v>686.30031252601225</v>
      </c>
    </row>
    <row r="36" spans="1:7" ht="105" x14ac:dyDescent="0.25">
      <c r="A36" s="3" t="s">
        <v>33</v>
      </c>
      <c r="B36" s="4">
        <v>1036.3756063231654</v>
      </c>
      <c r="C36" s="5">
        <f t="shared" si="0"/>
        <v>777.28170474237402</v>
      </c>
      <c r="D36" s="5">
        <f t="shared" si="1"/>
        <v>725.46292442621575</v>
      </c>
      <c r="E36" s="5">
        <f t="shared" si="2"/>
        <v>673.64414411005748</v>
      </c>
      <c r="F36" s="5">
        <f t="shared" si="3"/>
        <v>621.82536379389921</v>
      </c>
      <c r="G36" s="5">
        <f t="shared" si="4"/>
        <v>570.00658347774095</v>
      </c>
    </row>
    <row r="37" spans="1:7" ht="60" x14ac:dyDescent="0.25">
      <c r="A37" s="3" t="s">
        <v>34</v>
      </c>
      <c r="B37" s="4">
        <v>883.5027128468621</v>
      </c>
      <c r="C37" s="5">
        <f t="shared" si="0"/>
        <v>662.62703463514663</v>
      </c>
      <c r="D37" s="5">
        <f t="shared" si="1"/>
        <v>618.45189899280342</v>
      </c>
      <c r="E37" s="5">
        <f t="shared" si="2"/>
        <v>574.27676335046033</v>
      </c>
      <c r="F37" s="5">
        <f t="shared" si="3"/>
        <v>530.10162770811723</v>
      </c>
      <c r="G37" s="5">
        <f t="shared" si="4"/>
        <v>485.9264920657742</v>
      </c>
    </row>
    <row r="38" spans="1:7" ht="120" x14ac:dyDescent="0.25">
      <c r="A38" s="3" t="s">
        <v>35</v>
      </c>
      <c r="B38" s="4">
        <v>1747.1339170179115</v>
      </c>
      <c r="C38" s="5">
        <f t="shared" si="0"/>
        <v>1310.3504377634335</v>
      </c>
      <c r="D38" s="5">
        <f t="shared" si="1"/>
        <v>1222.9937419125379</v>
      </c>
      <c r="E38" s="5">
        <f t="shared" si="2"/>
        <v>1135.6370460616424</v>
      </c>
      <c r="F38" s="5">
        <f t="shared" si="3"/>
        <v>1048.2803502107467</v>
      </c>
      <c r="G38" s="5">
        <f t="shared" si="4"/>
        <v>960.92365435985141</v>
      </c>
    </row>
    <row r="39" spans="1:7" ht="60" x14ac:dyDescent="0.25">
      <c r="A39" s="3" t="s">
        <v>36</v>
      </c>
      <c r="B39" s="4">
        <v>228.3180349454025</v>
      </c>
      <c r="C39" s="5">
        <f t="shared" si="0"/>
        <v>171.23852620905188</v>
      </c>
      <c r="D39" s="5">
        <f t="shared" si="1"/>
        <v>159.82262446178174</v>
      </c>
      <c r="E39" s="5">
        <f t="shared" si="2"/>
        <v>148.40672271451163</v>
      </c>
      <c r="F39" s="5">
        <f t="shared" si="3"/>
        <v>136.99082096724149</v>
      </c>
      <c r="G39" s="5">
        <f t="shared" si="4"/>
        <v>125.57491921997139</v>
      </c>
    </row>
    <row r="40" spans="1:7" ht="60" x14ac:dyDescent="0.25">
      <c r="A40" s="3" t="s">
        <v>37</v>
      </c>
      <c r="B40" s="4">
        <v>228.3180349454025</v>
      </c>
      <c r="C40" s="5">
        <f t="shared" si="0"/>
        <v>171.23852620905188</v>
      </c>
      <c r="D40" s="5">
        <f t="shared" si="1"/>
        <v>159.82262446178174</v>
      </c>
      <c r="E40" s="5">
        <f t="shared" si="2"/>
        <v>148.40672271451163</v>
      </c>
      <c r="F40" s="5">
        <f t="shared" si="3"/>
        <v>136.99082096724149</v>
      </c>
      <c r="G40" s="5">
        <f t="shared" si="4"/>
        <v>125.57491921997139</v>
      </c>
    </row>
    <row r="41" spans="1:7" ht="75" x14ac:dyDescent="0.25">
      <c r="A41" s="3" t="s">
        <v>38</v>
      </c>
      <c r="B41" s="4">
        <v>256.11998577363426</v>
      </c>
      <c r="C41" s="5">
        <f t="shared" si="0"/>
        <v>192.08998933022571</v>
      </c>
      <c r="D41" s="5">
        <f t="shared" si="1"/>
        <v>179.28399004154397</v>
      </c>
      <c r="E41" s="5">
        <f t="shared" si="2"/>
        <v>166.47799075286227</v>
      </c>
      <c r="F41" s="5">
        <f t="shared" si="3"/>
        <v>153.67199146418054</v>
      </c>
      <c r="G41" s="5">
        <f t="shared" si="4"/>
        <v>140.86599217549886</v>
      </c>
    </row>
    <row r="42" spans="1:7" ht="75" x14ac:dyDescent="0.25">
      <c r="A42" s="3" t="s">
        <v>39</v>
      </c>
      <c r="B42" s="4">
        <v>256.11998577363426</v>
      </c>
      <c r="C42" s="5">
        <f t="shared" si="0"/>
        <v>192.08998933022571</v>
      </c>
      <c r="D42" s="5">
        <f t="shared" si="1"/>
        <v>179.28399004154397</v>
      </c>
      <c r="E42" s="5">
        <f t="shared" si="2"/>
        <v>166.47799075286227</v>
      </c>
      <c r="F42" s="5">
        <f t="shared" si="3"/>
        <v>153.67199146418054</v>
      </c>
      <c r="G42" s="5">
        <f t="shared" si="4"/>
        <v>140.86599217549886</v>
      </c>
    </row>
    <row r="43" spans="1:7" ht="60" x14ac:dyDescent="0.25">
      <c r="A43" s="3" t="s">
        <v>40</v>
      </c>
      <c r="B43" s="4">
        <v>1097.9122051623544</v>
      </c>
      <c r="C43" s="5">
        <f t="shared" si="0"/>
        <v>823.43415387176583</v>
      </c>
      <c r="D43" s="5">
        <f t="shared" si="1"/>
        <v>768.53854361364802</v>
      </c>
      <c r="E43" s="5">
        <f t="shared" si="2"/>
        <v>713.64293335553043</v>
      </c>
      <c r="F43" s="5">
        <f t="shared" si="3"/>
        <v>658.74732309741262</v>
      </c>
      <c r="G43" s="5">
        <f t="shared" si="4"/>
        <v>603.85171283929503</v>
      </c>
    </row>
    <row r="44" spans="1:7" ht="60" x14ac:dyDescent="0.25">
      <c r="A44" s="3" t="s">
        <v>41</v>
      </c>
      <c r="B44" s="4">
        <v>1131.6619876049003</v>
      </c>
      <c r="C44" s="5">
        <f t="shared" si="0"/>
        <v>848.74649070367525</v>
      </c>
      <c r="D44" s="5">
        <f t="shared" si="1"/>
        <v>792.16339132343023</v>
      </c>
      <c r="E44" s="5">
        <f t="shared" si="2"/>
        <v>735.58029194318522</v>
      </c>
      <c r="F44" s="5">
        <f t="shared" si="3"/>
        <v>678.9971925629402</v>
      </c>
      <c r="G44" s="5">
        <f t="shared" si="4"/>
        <v>622.41409318269518</v>
      </c>
    </row>
    <row r="45" spans="1:7" ht="60" x14ac:dyDescent="0.25">
      <c r="A45" s="3" t="s">
        <v>42</v>
      </c>
      <c r="B45" s="4">
        <v>1331.194333668813</v>
      </c>
      <c r="C45" s="5">
        <f t="shared" si="0"/>
        <v>998.3957502516098</v>
      </c>
      <c r="D45" s="5">
        <f t="shared" si="1"/>
        <v>931.836033568169</v>
      </c>
      <c r="E45" s="5">
        <f t="shared" si="2"/>
        <v>865.27631688472843</v>
      </c>
      <c r="F45" s="5">
        <f t="shared" si="3"/>
        <v>798.71660020128775</v>
      </c>
      <c r="G45" s="5">
        <f t="shared" si="4"/>
        <v>732.15688351784718</v>
      </c>
    </row>
    <row r="46" spans="1:7" ht="60" x14ac:dyDescent="0.25">
      <c r="A46" s="3" t="s">
        <v>43</v>
      </c>
      <c r="B46" s="4">
        <v>1247.818750047295</v>
      </c>
      <c r="C46" s="5">
        <f t="shared" si="0"/>
        <v>935.86406253547125</v>
      </c>
      <c r="D46" s="5">
        <f t="shared" si="1"/>
        <v>873.4731250331065</v>
      </c>
      <c r="E46" s="5">
        <f t="shared" si="2"/>
        <v>811.08218753074175</v>
      </c>
      <c r="F46" s="5">
        <f t="shared" si="3"/>
        <v>748.691250028377</v>
      </c>
      <c r="G46" s="5">
        <f t="shared" si="4"/>
        <v>686.30031252601225</v>
      </c>
    </row>
    <row r="47" spans="1:7" ht="30" x14ac:dyDescent="0.25">
      <c r="A47" s="3" t="s">
        <v>44</v>
      </c>
      <c r="B47" s="4">
        <v>16.390589410438213</v>
      </c>
      <c r="C47" s="5">
        <f t="shared" si="0"/>
        <v>12.292942057828661</v>
      </c>
      <c r="D47" s="5">
        <f t="shared" si="1"/>
        <v>11.473412587306749</v>
      </c>
      <c r="E47" s="5">
        <f t="shared" si="2"/>
        <v>10.65388311678484</v>
      </c>
      <c r="F47" s="5">
        <f t="shared" si="3"/>
        <v>9.8343536462629277</v>
      </c>
      <c r="G47" s="5">
        <f t="shared" si="4"/>
        <v>9.014824175741019</v>
      </c>
    </row>
    <row r="48" spans="1:7" ht="30" x14ac:dyDescent="0.25">
      <c r="A48" s="3" t="s">
        <v>45</v>
      </c>
      <c r="B48" s="4">
        <v>16.390589410438213</v>
      </c>
      <c r="C48" s="5">
        <f t="shared" si="0"/>
        <v>12.292942057828661</v>
      </c>
      <c r="D48" s="5">
        <f t="shared" si="1"/>
        <v>11.473412587306749</v>
      </c>
      <c r="E48" s="5">
        <f t="shared" si="2"/>
        <v>10.65388311678484</v>
      </c>
      <c r="F48" s="5">
        <f t="shared" si="3"/>
        <v>9.8343536462629277</v>
      </c>
      <c r="G48" s="5">
        <f t="shared" si="4"/>
        <v>9.014824175741019</v>
      </c>
    </row>
    <row r="49" spans="1:7" ht="30" x14ac:dyDescent="0.25">
      <c r="A49" s="3" t="s">
        <v>46</v>
      </c>
      <c r="B49" s="4">
        <v>19.37207243338958</v>
      </c>
      <c r="C49" s="5">
        <f t="shared" si="0"/>
        <v>14.529054325042186</v>
      </c>
      <c r="D49" s="5">
        <f t="shared" si="1"/>
        <v>13.560450703372705</v>
      </c>
      <c r="E49" s="5">
        <f t="shared" si="2"/>
        <v>12.591847081703227</v>
      </c>
      <c r="F49" s="5">
        <f t="shared" si="3"/>
        <v>11.623243460033747</v>
      </c>
      <c r="G49" s="5">
        <f t="shared" si="4"/>
        <v>10.65463983836427</v>
      </c>
    </row>
    <row r="50" spans="1:7" ht="30" x14ac:dyDescent="0.25">
      <c r="A50" s="3" t="s">
        <v>47</v>
      </c>
      <c r="B50" s="4">
        <v>19.37207243338958</v>
      </c>
      <c r="C50" s="5">
        <f t="shared" si="0"/>
        <v>14.529054325042186</v>
      </c>
      <c r="D50" s="5">
        <f t="shared" si="1"/>
        <v>13.560450703372705</v>
      </c>
      <c r="E50" s="5">
        <f t="shared" si="2"/>
        <v>12.591847081703227</v>
      </c>
      <c r="F50" s="5">
        <f t="shared" si="3"/>
        <v>11.623243460033747</v>
      </c>
      <c r="G50" s="5">
        <f t="shared" si="4"/>
        <v>10.65463983836427</v>
      </c>
    </row>
    <row r="51" spans="1:7" ht="30" x14ac:dyDescent="0.25">
      <c r="A51" s="3" t="s">
        <v>48</v>
      </c>
      <c r="B51" s="4">
        <v>24.820467805280401</v>
      </c>
      <c r="C51" s="5">
        <f t="shared" si="0"/>
        <v>18.615350853960301</v>
      </c>
      <c r="D51" s="5">
        <f t="shared" si="1"/>
        <v>17.374327463696279</v>
      </c>
      <c r="E51" s="5">
        <f t="shared" si="2"/>
        <v>16.13330407343226</v>
      </c>
      <c r="F51" s="5">
        <f t="shared" si="3"/>
        <v>14.89228068316824</v>
      </c>
      <c r="G51" s="5">
        <f t="shared" si="4"/>
        <v>13.651257292904221</v>
      </c>
    </row>
    <row r="52" spans="1:7" ht="30" x14ac:dyDescent="0.25">
      <c r="A52" s="3" t="s">
        <v>49</v>
      </c>
      <c r="B52" s="4">
        <v>21.85411921391762</v>
      </c>
      <c r="C52" s="5">
        <f t="shared" si="0"/>
        <v>16.390589410438217</v>
      </c>
      <c r="D52" s="5">
        <f t="shared" si="1"/>
        <v>15.297883449742333</v>
      </c>
      <c r="E52" s="5">
        <f t="shared" si="2"/>
        <v>14.205177489046454</v>
      </c>
      <c r="F52" s="5">
        <f t="shared" si="3"/>
        <v>13.112471528350572</v>
      </c>
      <c r="G52" s="5">
        <f t="shared" si="4"/>
        <v>12.019765567654693</v>
      </c>
    </row>
    <row r="53" spans="1:7" ht="30" x14ac:dyDescent="0.25">
      <c r="A53" s="3" t="s">
        <v>50</v>
      </c>
      <c r="B53" s="4">
        <v>22.837857267175682</v>
      </c>
      <c r="C53" s="5">
        <f t="shared" si="0"/>
        <v>17.128392950381762</v>
      </c>
      <c r="D53" s="5">
        <f t="shared" si="1"/>
        <v>15.986500087022977</v>
      </c>
      <c r="E53" s="5">
        <f t="shared" si="2"/>
        <v>14.844607223664195</v>
      </c>
      <c r="F53" s="5">
        <f t="shared" si="3"/>
        <v>13.702714360305409</v>
      </c>
      <c r="G53" s="5">
        <f t="shared" si="4"/>
        <v>12.560821496946627</v>
      </c>
    </row>
    <row r="54" spans="1:7" ht="30" x14ac:dyDescent="0.25">
      <c r="A54" s="3" t="s">
        <v>51</v>
      </c>
      <c r="B54" s="4">
        <v>268.03078343385113</v>
      </c>
      <c r="C54" s="5">
        <f t="shared" si="0"/>
        <v>201.02308757538833</v>
      </c>
      <c r="D54" s="5">
        <f t="shared" si="1"/>
        <v>187.62154840369578</v>
      </c>
      <c r="E54" s="5">
        <f t="shared" si="2"/>
        <v>174.22000923200324</v>
      </c>
      <c r="F54" s="5">
        <f t="shared" si="3"/>
        <v>160.81847006031066</v>
      </c>
      <c r="G54" s="5">
        <f t="shared" si="4"/>
        <v>147.41693088861814</v>
      </c>
    </row>
    <row r="55" spans="1:7" ht="30" x14ac:dyDescent="0.25">
      <c r="A55" s="3" t="s">
        <v>52</v>
      </c>
      <c r="B55" s="4">
        <v>285.90454713997076</v>
      </c>
      <c r="C55" s="5">
        <f t="shared" si="0"/>
        <v>214.42841035497807</v>
      </c>
      <c r="D55" s="5">
        <f t="shared" si="1"/>
        <v>200.13318299797953</v>
      </c>
      <c r="E55" s="5">
        <f t="shared" si="2"/>
        <v>185.83795564098099</v>
      </c>
      <c r="F55" s="5">
        <f t="shared" si="3"/>
        <v>171.54272828398246</v>
      </c>
      <c r="G55" s="5">
        <f t="shared" si="4"/>
        <v>157.24750092698392</v>
      </c>
    </row>
    <row r="56" spans="1:7" x14ac:dyDescent="0.25">
      <c r="A56" s="3" t="s">
        <v>53</v>
      </c>
      <c r="B56" s="4">
        <v>297.81534480018763</v>
      </c>
      <c r="C56" s="5">
        <f t="shared" si="0"/>
        <v>223.36150860014072</v>
      </c>
      <c r="D56" s="5">
        <f t="shared" si="1"/>
        <v>208.47074136013134</v>
      </c>
      <c r="E56" s="5">
        <f t="shared" si="2"/>
        <v>193.57997412012196</v>
      </c>
      <c r="F56" s="5">
        <f t="shared" si="3"/>
        <v>178.68920688011258</v>
      </c>
      <c r="G56" s="5">
        <f t="shared" si="4"/>
        <v>163.7984396401032</v>
      </c>
    </row>
    <row r="57" spans="1:7" ht="30" x14ac:dyDescent="0.25">
      <c r="A57" s="3" t="s">
        <v>54</v>
      </c>
      <c r="B57" s="4">
        <v>416.938455833945</v>
      </c>
      <c r="C57" s="5">
        <f t="shared" si="0"/>
        <v>312.70384187545875</v>
      </c>
      <c r="D57" s="5">
        <f t="shared" si="1"/>
        <v>291.85691908376145</v>
      </c>
      <c r="E57" s="5">
        <f t="shared" si="2"/>
        <v>271.00999629206427</v>
      </c>
      <c r="F57" s="5">
        <f t="shared" si="3"/>
        <v>250.16307350036698</v>
      </c>
      <c r="G57" s="5">
        <f t="shared" si="4"/>
        <v>229.31615070866977</v>
      </c>
    </row>
    <row r="58" spans="1:7" x14ac:dyDescent="0.25">
      <c r="A58" s="3" t="s">
        <v>55</v>
      </c>
      <c r="B58" s="4">
        <v>387.1538944676085</v>
      </c>
      <c r="C58" s="5">
        <f t="shared" si="0"/>
        <v>290.36542085070636</v>
      </c>
      <c r="D58" s="5">
        <f t="shared" si="1"/>
        <v>271.00772612732595</v>
      </c>
      <c r="E58" s="5">
        <f t="shared" si="2"/>
        <v>251.65003140394552</v>
      </c>
      <c r="F58" s="5">
        <f t="shared" si="3"/>
        <v>232.29233668056509</v>
      </c>
      <c r="G58" s="5">
        <f t="shared" si="4"/>
        <v>212.93464195718468</v>
      </c>
    </row>
    <row r="59" spans="1:7" x14ac:dyDescent="0.25">
      <c r="A59" s="3" t="s">
        <v>56</v>
      </c>
      <c r="B59" s="4">
        <v>11.925932091805461</v>
      </c>
      <c r="C59" s="5">
        <f t="shared" si="0"/>
        <v>8.9444490688540945</v>
      </c>
      <c r="D59" s="5">
        <f t="shared" si="1"/>
        <v>8.3481524642638227</v>
      </c>
      <c r="E59" s="5">
        <f t="shared" si="2"/>
        <v>7.7518558596735492</v>
      </c>
      <c r="F59" s="5">
        <f t="shared" si="3"/>
        <v>7.1555592550832765</v>
      </c>
      <c r="G59" s="5">
        <f t="shared" si="4"/>
        <v>6.5592626504930038</v>
      </c>
    </row>
    <row r="60" spans="1:7" ht="30" x14ac:dyDescent="0.25">
      <c r="A60" s="3" t="s">
        <v>57</v>
      </c>
      <c r="B60" s="4">
        <v>13.908542629910176</v>
      </c>
      <c r="C60" s="5">
        <f t="shared" si="0"/>
        <v>10.431406972432633</v>
      </c>
      <c r="D60" s="5">
        <f t="shared" si="1"/>
        <v>9.735979840937123</v>
      </c>
      <c r="E60" s="5">
        <f t="shared" si="2"/>
        <v>9.0405527094416147</v>
      </c>
      <c r="F60" s="5">
        <f t="shared" si="3"/>
        <v>8.3451255779461047</v>
      </c>
      <c r="G60" s="5">
        <f t="shared" si="4"/>
        <v>7.6496984464505973</v>
      </c>
    </row>
    <row r="61" spans="1:7" x14ac:dyDescent="0.25">
      <c r="A61" s="3" t="s">
        <v>58</v>
      </c>
      <c r="B61" s="4">
        <v>13.908542629910176</v>
      </c>
      <c r="C61" s="5">
        <f t="shared" si="0"/>
        <v>10.431406972432633</v>
      </c>
      <c r="D61" s="5">
        <f t="shared" si="1"/>
        <v>9.735979840937123</v>
      </c>
      <c r="E61" s="5">
        <f t="shared" si="2"/>
        <v>9.0405527094416147</v>
      </c>
      <c r="F61" s="5">
        <f t="shared" si="3"/>
        <v>8.3451255779461047</v>
      </c>
      <c r="G61" s="5">
        <f t="shared" si="4"/>
        <v>7.6496984464505973</v>
      </c>
    </row>
    <row r="62" spans="1:7" ht="30" x14ac:dyDescent="0.25">
      <c r="A62" s="3" t="s">
        <v>59</v>
      </c>
      <c r="B62" s="4">
        <v>7.945576584007445</v>
      </c>
      <c r="C62" s="5">
        <f t="shared" si="0"/>
        <v>5.959182438005584</v>
      </c>
      <c r="D62" s="5">
        <f t="shared" si="1"/>
        <v>5.5619036088052116</v>
      </c>
      <c r="E62" s="5">
        <f t="shared" si="2"/>
        <v>5.1646247796048392</v>
      </c>
      <c r="F62" s="5">
        <f t="shared" si="3"/>
        <v>4.7673459504044668</v>
      </c>
      <c r="G62" s="5">
        <f t="shared" si="4"/>
        <v>4.3700671212040954</v>
      </c>
    </row>
    <row r="63" spans="1:7" x14ac:dyDescent="0.25">
      <c r="A63" s="3"/>
      <c r="B63" s="4">
        <v>0</v>
      </c>
      <c r="C63" s="5">
        <f t="shared" si="0"/>
        <v>0</v>
      </c>
      <c r="D63" s="5">
        <f t="shared" si="1"/>
        <v>0</v>
      </c>
      <c r="E63" s="5">
        <f t="shared" si="2"/>
        <v>0</v>
      </c>
      <c r="F63" s="5">
        <f t="shared" si="3"/>
        <v>0</v>
      </c>
      <c r="G63" s="5">
        <f t="shared" si="4"/>
        <v>0</v>
      </c>
    </row>
    <row r="64" spans="1:7" x14ac:dyDescent="0.25">
      <c r="A64" s="3"/>
      <c r="B64" s="4">
        <v>0</v>
      </c>
      <c r="C64" s="5">
        <f t="shared" si="0"/>
        <v>0</v>
      </c>
      <c r="D64" s="5">
        <f t="shared" si="1"/>
        <v>0</v>
      </c>
      <c r="E64" s="5">
        <f t="shared" si="2"/>
        <v>0</v>
      </c>
      <c r="F64" s="5">
        <f t="shared" si="3"/>
        <v>0</v>
      </c>
      <c r="G64" s="5">
        <f t="shared" si="4"/>
        <v>0</v>
      </c>
    </row>
    <row r="65" spans="1:7" ht="90" x14ac:dyDescent="0.25">
      <c r="A65" s="3" t="s">
        <v>60</v>
      </c>
      <c r="B65" s="4">
        <v>841.80735382030878</v>
      </c>
      <c r="C65" s="5">
        <f t="shared" si="0"/>
        <v>631.35551536523155</v>
      </c>
      <c r="D65" s="5">
        <f t="shared" si="1"/>
        <v>589.26514767421611</v>
      </c>
      <c r="E65" s="5">
        <f t="shared" si="2"/>
        <v>547.17477998320078</v>
      </c>
      <c r="F65" s="5">
        <f t="shared" si="3"/>
        <v>505.08441229218522</v>
      </c>
      <c r="G65" s="5">
        <f t="shared" si="4"/>
        <v>462.99404460116989</v>
      </c>
    </row>
    <row r="66" spans="1:7" ht="90" x14ac:dyDescent="0.25">
      <c r="A66" s="3" t="s">
        <v>61</v>
      </c>
      <c r="B66" s="4">
        <v>1105.857781746362</v>
      </c>
      <c r="C66" s="5">
        <f t="shared" si="0"/>
        <v>829.39333630977148</v>
      </c>
      <c r="D66" s="5">
        <f t="shared" si="1"/>
        <v>774.10044722245334</v>
      </c>
      <c r="E66" s="5">
        <f t="shared" si="2"/>
        <v>718.80755813513531</v>
      </c>
      <c r="F66" s="5">
        <f t="shared" si="3"/>
        <v>663.51466904781716</v>
      </c>
      <c r="G66" s="5">
        <f t="shared" si="4"/>
        <v>608.22177996049913</v>
      </c>
    </row>
    <row r="67" spans="1:7" ht="45" x14ac:dyDescent="0.25">
      <c r="A67" s="3" t="s">
        <v>62</v>
      </c>
      <c r="B67" s="4">
        <v>1831.5083731242762</v>
      </c>
      <c r="C67" s="5">
        <f t="shared" ref="C67:C130" si="5">B67*0.75</f>
        <v>1373.6312798432073</v>
      </c>
      <c r="D67" s="5">
        <f t="shared" ref="D67:D130" si="6">B67*0.7</f>
        <v>1282.0558611869933</v>
      </c>
      <c r="E67" s="5">
        <f t="shared" ref="E67:E130" si="7">B67*0.65</f>
        <v>1190.4804425307796</v>
      </c>
      <c r="F67" s="5">
        <f t="shared" ref="F67:F130" si="8">B67*0.6</f>
        <v>1098.9050238745656</v>
      </c>
      <c r="G67" s="5">
        <f t="shared" ref="G67:G130" si="9">B67*0.55</f>
        <v>1007.329605218352</v>
      </c>
    </row>
    <row r="68" spans="1:7" ht="75" x14ac:dyDescent="0.25">
      <c r="A68" s="3" t="s">
        <v>63</v>
      </c>
      <c r="B68" s="4">
        <v>941.07409060984185</v>
      </c>
      <c r="C68" s="5">
        <f t="shared" si="5"/>
        <v>705.80556795738141</v>
      </c>
      <c r="D68" s="5">
        <f t="shared" si="6"/>
        <v>658.75186342688926</v>
      </c>
      <c r="E68" s="5">
        <f t="shared" si="7"/>
        <v>611.69815889639722</v>
      </c>
      <c r="F68" s="5">
        <f t="shared" si="8"/>
        <v>564.64445436590506</v>
      </c>
      <c r="G68" s="5">
        <f t="shared" si="9"/>
        <v>517.59074983541302</v>
      </c>
    </row>
    <row r="69" spans="1:7" ht="60" x14ac:dyDescent="0.25">
      <c r="A69" s="3" t="s">
        <v>64</v>
      </c>
      <c r="B69" s="4">
        <v>4045.1914127235159</v>
      </c>
      <c r="C69" s="5">
        <f t="shared" si="5"/>
        <v>3033.8935595426369</v>
      </c>
      <c r="D69" s="5">
        <f t="shared" si="6"/>
        <v>2831.6339889064611</v>
      </c>
      <c r="E69" s="5">
        <f t="shared" si="7"/>
        <v>2629.3744182702853</v>
      </c>
      <c r="F69" s="5">
        <f t="shared" si="8"/>
        <v>2427.1148476341095</v>
      </c>
      <c r="G69" s="5">
        <f t="shared" si="9"/>
        <v>2224.8552769979337</v>
      </c>
    </row>
    <row r="70" spans="1:7" ht="60" x14ac:dyDescent="0.25">
      <c r="A70" s="3" t="s">
        <v>65</v>
      </c>
      <c r="B70" s="4">
        <v>4045.1914127235159</v>
      </c>
      <c r="C70" s="5">
        <f t="shared" si="5"/>
        <v>3033.8935595426369</v>
      </c>
      <c r="D70" s="5">
        <f t="shared" si="6"/>
        <v>2831.6339889064611</v>
      </c>
      <c r="E70" s="5">
        <f t="shared" si="7"/>
        <v>2629.3744182702853</v>
      </c>
      <c r="F70" s="5">
        <f t="shared" si="8"/>
        <v>2427.1148476341095</v>
      </c>
      <c r="G70" s="5">
        <f t="shared" si="9"/>
        <v>2224.8552769979337</v>
      </c>
    </row>
    <row r="71" spans="1:7" x14ac:dyDescent="0.25">
      <c r="A71" s="3"/>
      <c r="B71" s="4">
        <v>0</v>
      </c>
      <c r="C71" s="5">
        <f t="shared" si="5"/>
        <v>0</v>
      </c>
      <c r="D71" s="5">
        <f t="shared" si="6"/>
        <v>0</v>
      </c>
      <c r="E71" s="5">
        <f t="shared" si="7"/>
        <v>0</v>
      </c>
      <c r="F71" s="5">
        <f t="shared" si="8"/>
        <v>0</v>
      </c>
      <c r="G71" s="5">
        <f t="shared" si="9"/>
        <v>0</v>
      </c>
    </row>
    <row r="72" spans="1:7" ht="60" x14ac:dyDescent="0.25">
      <c r="A72" s="3" t="s">
        <v>66</v>
      </c>
      <c r="B72" s="4">
        <v>1273.6229559058336</v>
      </c>
      <c r="C72" s="5">
        <f t="shared" si="5"/>
        <v>955.21721692937513</v>
      </c>
      <c r="D72" s="5">
        <f t="shared" si="6"/>
        <v>891.5360691340835</v>
      </c>
      <c r="E72" s="5">
        <f t="shared" si="7"/>
        <v>827.85492133879188</v>
      </c>
      <c r="F72" s="5">
        <f t="shared" si="8"/>
        <v>764.17377354350015</v>
      </c>
      <c r="G72" s="5">
        <f t="shared" si="9"/>
        <v>700.49262574820852</v>
      </c>
    </row>
    <row r="73" spans="1:7" ht="75" x14ac:dyDescent="0.25">
      <c r="A73" s="3" t="s">
        <v>67</v>
      </c>
      <c r="B73" s="4">
        <v>1447.3359616796192</v>
      </c>
      <c r="C73" s="5">
        <f t="shared" si="5"/>
        <v>1085.5019712597145</v>
      </c>
      <c r="D73" s="5">
        <f t="shared" si="6"/>
        <v>1013.1351731757334</v>
      </c>
      <c r="E73" s="5">
        <f t="shared" si="7"/>
        <v>940.76837509175255</v>
      </c>
      <c r="F73" s="5">
        <f t="shared" si="8"/>
        <v>868.40157700777149</v>
      </c>
      <c r="G73" s="5">
        <f t="shared" si="9"/>
        <v>796.03477892379067</v>
      </c>
    </row>
    <row r="74" spans="1:7" ht="60" x14ac:dyDescent="0.25">
      <c r="A74" s="3" t="s">
        <v>68</v>
      </c>
      <c r="B74" s="4">
        <v>788.20119713353859</v>
      </c>
      <c r="C74" s="5">
        <f t="shared" si="5"/>
        <v>591.15089785015391</v>
      </c>
      <c r="D74" s="5">
        <f t="shared" si="6"/>
        <v>551.74083799347693</v>
      </c>
      <c r="E74" s="5">
        <f t="shared" si="7"/>
        <v>512.33077813680006</v>
      </c>
      <c r="F74" s="5">
        <f t="shared" si="8"/>
        <v>472.92071828012314</v>
      </c>
      <c r="G74" s="5">
        <f t="shared" si="9"/>
        <v>433.51065842344627</v>
      </c>
    </row>
    <row r="75" spans="1:7" ht="75" x14ac:dyDescent="0.25">
      <c r="A75" s="3" t="s">
        <v>69</v>
      </c>
      <c r="B75" s="4">
        <v>3379.109944078275</v>
      </c>
      <c r="C75" s="5">
        <f t="shared" si="5"/>
        <v>2534.3324580587064</v>
      </c>
      <c r="D75" s="5">
        <f t="shared" si="6"/>
        <v>2365.3769608547923</v>
      </c>
      <c r="E75" s="5">
        <f t="shared" si="7"/>
        <v>2196.4214636508786</v>
      </c>
      <c r="F75" s="5">
        <f t="shared" si="8"/>
        <v>2027.465966446965</v>
      </c>
      <c r="G75" s="5">
        <f t="shared" si="9"/>
        <v>1858.5104692430514</v>
      </c>
    </row>
    <row r="76" spans="1:7" ht="75" x14ac:dyDescent="0.25">
      <c r="A76" s="3" t="s">
        <v>70</v>
      </c>
      <c r="B76" s="4">
        <v>2224.6100992061988</v>
      </c>
      <c r="C76" s="5">
        <f t="shared" si="5"/>
        <v>1668.4575744046492</v>
      </c>
      <c r="D76" s="5">
        <f t="shared" si="6"/>
        <v>1557.2270694443391</v>
      </c>
      <c r="E76" s="5">
        <f t="shared" si="7"/>
        <v>1445.9965644840292</v>
      </c>
      <c r="F76" s="5">
        <f t="shared" si="8"/>
        <v>1334.7660595237192</v>
      </c>
      <c r="G76" s="5">
        <f t="shared" si="9"/>
        <v>1223.5355545634095</v>
      </c>
    </row>
    <row r="77" spans="1:7" ht="60" x14ac:dyDescent="0.25">
      <c r="A77" s="3" t="s">
        <v>71</v>
      </c>
      <c r="B77" s="4">
        <v>3375.1295885704772</v>
      </c>
      <c r="C77" s="5">
        <f t="shared" si="5"/>
        <v>2531.347191427858</v>
      </c>
      <c r="D77" s="5">
        <f t="shared" si="6"/>
        <v>2362.590711999334</v>
      </c>
      <c r="E77" s="5">
        <f t="shared" si="7"/>
        <v>2193.8342325708104</v>
      </c>
      <c r="F77" s="5">
        <f t="shared" si="8"/>
        <v>2025.0777531422862</v>
      </c>
      <c r="G77" s="5">
        <f t="shared" si="9"/>
        <v>1856.3212737137626</v>
      </c>
    </row>
    <row r="78" spans="1:7" ht="60" x14ac:dyDescent="0.25">
      <c r="A78" s="3" t="s">
        <v>72</v>
      </c>
      <c r="B78" s="4">
        <v>1876.185215173781</v>
      </c>
      <c r="C78" s="5">
        <f t="shared" si="5"/>
        <v>1407.1389113803357</v>
      </c>
      <c r="D78" s="5">
        <f t="shared" si="6"/>
        <v>1313.3296506216466</v>
      </c>
      <c r="E78" s="5">
        <f t="shared" si="7"/>
        <v>1219.5203898629577</v>
      </c>
      <c r="F78" s="5">
        <f t="shared" si="8"/>
        <v>1125.7111291042686</v>
      </c>
      <c r="G78" s="5">
        <f t="shared" si="9"/>
        <v>1031.9018683455797</v>
      </c>
    </row>
    <row r="79" spans="1:7" ht="45" x14ac:dyDescent="0.25">
      <c r="A79" s="3" t="s">
        <v>73</v>
      </c>
      <c r="B79" s="4">
        <v>1053.2504975444383</v>
      </c>
      <c r="C79" s="5">
        <f t="shared" si="5"/>
        <v>789.93787315832878</v>
      </c>
      <c r="D79" s="5">
        <f t="shared" si="6"/>
        <v>737.27534828110674</v>
      </c>
      <c r="E79" s="5">
        <f t="shared" si="7"/>
        <v>684.61282340388493</v>
      </c>
      <c r="F79" s="5">
        <f t="shared" si="8"/>
        <v>631.950298526663</v>
      </c>
      <c r="G79" s="5">
        <f t="shared" si="9"/>
        <v>579.28777364944108</v>
      </c>
    </row>
    <row r="80" spans="1:7" x14ac:dyDescent="0.25">
      <c r="A80" s="3" t="s">
        <v>74</v>
      </c>
      <c r="B80" s="4">
        <v>15.89115316801489</v>
      </c>
      <c r="C80" s="5">
        <f t="shared" si="5"/>
        <v>11.918364876011168</v>
      </c>
      <c r="D80" s="5">
        <f t="shared" si="6"/>
        <v>11.123807217610423</v>
      </c>
      <c r="E80" s="5">
        <f t="shared" si="7"/>
        <v>10.329249559209678</v>
      </c>
      <c r="F80" s="5">
        <f t="shared" si="8"/>
        <v>9.5346919008089337</v>
      </c>
      <c r="G80" s="5">
        <f t="shared" si="9"/>
        <v>8.7401342424081907</v>
      </c>
    </row>
    <row r="81" spans="1:7" x14ac:dyDescent="0.25">
      <c r="A81" s="3" t="s">
        <v>75</v>
      </c>
      <c r="B81" s="4">
        <v>15.89115316801489</v>
      </c>
      <c r="C81" s="5">
        <f t="shared" si="5"/>
        <v>11.918364876011168</v>
      </c>
      <c r="D81" s="5">
        <f t="shared" si="6"/>
        <v>11.123807217610423</v>
      </c>
      <c r="E81" s="5">
        <f t="shared" si="7"/>
        <v>10.329249559209678</v>
      </c>
      <c r="F81" s="5">
        <f t="shared" si="8"/>
        <v>9.5346919008089337</v>
      </c>
      <c r="G81" s="5">
        <f t="shared" si="9"/>
        <v>8.7401342424081907</v>
      </c>
    </row>
    <row r="82" spans="1:7" x14ac:dyDescent="0.25">
      <c r="A82" s="3" t="s">
        <v>76</v>
      </c>
      <c r="B82" s="4">
        <v>16.390589410438213</v>
      </c>
      <c r="C82" s="5">
        <f t="shared" si="5"/>
        <v>12.292942057828661</v>
      </c>
      <c r="D82" s="5">
        <f t="shared" si="6"/>
        <v>11.473412587306749</v>
      </c>
      <c r="E82" s="5">
        <f t="shared" si="7"/>
        <v>10.65388311678484</v>
      </c>
      <c r="F82" s="5">
        <f t="shared" si="8"/>
        <v>9.8343536462629277</v>
      </c>
      <c r="G82" s="5">
        <f t="shared" si="9"/>
        <v>9.014824175741019</v>
      </c>
    </row>
    <row r="83" spans="1:7" ht="30" x14ac:dyDescent="0.25">
      <c r="A83" s="3" t="s">
        <v>77</v>
      </c>
      <c r="B83" s="4">
        <v>4.4797917502213398</v>
      </c>
      <c r="C83" s="5">
        <f t="shared" si="5"/>
        <v>3.3598438126660048</v>
      </c>
      <c r="D83" s="5">
        <f t="shared" si="6"/>
        <v>3.1358542251549375</v>
      </c>
      <c r="E83" s="5">
        <f t="shared" si="7"/>
        <v>2.911864637643871</v>
      </c>
      <c r="F83" s="5">
        <f t="shared" si="8"/>
        <v>2.6878750501328037</v>
      </c>
      <c r="G83" s="5">
        <f t="shared" si="9"/>
        <v>2.4638854626217372</v>
      </c>
    </row>
    <row r="84" spans="1:7" ht="30" x14ac:dyDescent="0.25">
      <c r="A84" s="3" t="s">
        <v>78</v>
      </c>
      <c r="B84" s="4">
        <v>49.640935610560803</v>
      </c>
      <c r="C84" s="5">
        <f t="shared" si="5"/>
        <v>37.230701707920602</v>
      </c>
      <c r="D84" s="5">
        <f t="shared" si="6"/>
        <v>34.748654927392558</v>
      </c>
      <c r="E84" s="5">
        <f t="shared" si="7"/>
        <v>32.26660814686452</v>
      </c>
      <c r="F84" s="5">
        <f t="shared" si="8"/>
        <v>29.784561366336479</v>
      </c>
      <c r="G84" s="5">
        <f t="shared" si="9"/>
        <v>27.302514585808442</v>
      </c>
    </row>
    <row r="85" spans="1:7" ht="30" x14ac:dyDescent="0.25">
      <c r="A85" s="3" t="s">
        <v>79</v>
      </c>
      <c r="B85" s="4">
        <v>99.281871221121605</v>
      </c>
      <c r="C85" s="5">
        <f t="shared" si="5"/>
        <v>74.461403415841204</v>
      </c>
      <c r="D85" s="5">
        <f t="shared" si="6"/>
        <v>69.497309854785115</v>
      </c>
      <c r="E85" s="5">
        <f t="shared" si="7"/>
        <v>64.533216293729041</v>
      </c>
      <c r="F85" s="5">
        <f t="shared" si="8"/>
        <v>59.569122732672959</v>
      </c>
      <c r="G85" s="5">
        <f t="shared" si="9"/>
        <v>54.605029171616884</v>
      </c>
    </row>
    <row r="86" spans="1:7" ht="30" x14ac:dyDescent="0.25">
      <c r="A86" s="3" t="s">
        <v>80</v>
      </c>
      <c r="B86" s="4">
        <v>32.766044389287849</v>
      </c>
      <c r="C86" s="5">
        <f t="shared" si="5"/>
        <v>24.574533291965885</v>
      </c>
      <c r="D86" s="5">
        <f t="shared" si="6"/>
        <v>22.936231072501492</v>
      </c>
      <c r="E86" s="5">
        <f t="shared" si="7"/>
        <v>21.297928853037103</v>
      </c>
      <c r="F86" s="5">
        <f t="shared" si="8"/>
        <v>19.65962663357271</v>
      </c>
      <c r="G86" s="5">
        <f t="shared" si="9"/>
        <v>18.021324414108317</v>
      </c>
    </row>
    <row r="87" spans="1:7" ht="30" x14ac:dyDescent="0.25">
      <c r="A87" s="3" t="s">
        <v>81</v>
      </c>
      <c r="B87" s="4">
        <v>99.281871221121605</v>
      </c>
      <c r="C87" s="5">
        <f t="shared" si="5"/>
        <v>74.461403415841204</v>
      </c>
      <c r="D87" s="5">
        <f t="shared" si="6"/>
        <v>69.497309854785115</v>
      </c>
      <c r="E87" s="5">
        <f t="shared" si="7"/>
        <v>64.533216293729041</v>
      </c>
      <c r="F87" s="5">
        <f t="shared" si="8"/>
        <v>59.569122732672959</v>
      </c>
      <c r="G87" s="5">
        <f t="shared" si="9"/>
        <v>54.605029171616884</v>
      </c>
    </row>
    <row r="88" spans="1:7" x14ac:dyDescent="0.25">
      <c r="A88" s="3"/>
      <c r="B88" s="4">
        <v>0</v>
      </c>
      <c r="C88" s="5">
        <f t="shared" si="5"/>
        <v>0</v>
      </c>
      <c r="D88" s="5">
        <f t="shared" si="6"/>
        <v>0</v>
      </c>
      <c r="E88" s="5">
        <f t="shared" si="7"/>
        <v>0</v>
      </c>
      <c r="F88" s="5">
        <f t="shared" si="8"/>
        <v>0</v>
      </c>
      <c r="G88" s="5">
        <f t="shared" si="9"/>
        <v>0</v>
      </c>
    </row>
    <row r="89" spans="1:7" ht="60" x14ac:dyDescent="0.25">
      <c r="A89" s="3" t="s">
        <v>82</v>
      </c>
      <c r="B89" s="4">
        <v>125.08607707966007</v>
      </c>
      <c r="C89" s="5">
        <f t="shared" si="5"/>
        <v>93.814557809745054</v>
      </c>
      <c r="D89" s="5">
        <f t="shared" si="6"/>
        <v>87.56025395576205</v>
      </c>
      <c r="E89" s="5">
        <f t="shared" si="7"/>
        <v>81.305950101779047</v>
      </c>
      <c r="F89" s="5">
        <f t="shared" si="8"/>
        <v>75.051646247796043</v>
      </c>
      <c r="G89" s="5">
        <f t="shared" si="9"/>
        <v>68.79734239381304</v>
      </c>
    </row>
    <row r="90" spans="1:7" ht="75" x14ac:dyDescent="0.25">
      <c r="A90" s="3" t="s">
        <v>83</v>
      </c>
      <c r="B90" s="4">
        <v>567.82873877214342</v>
      </c>
      <c r="C90" s="5">
        <f t="shared" si="5"/>
        <v>425.87155407910757</v>
      </c>
      <c r="D90" s="5">
        <f t="shared" si="6"/>
        <v>397.4801171405004</v>
      </c>
      <c r="E90" s="5">
        <f t="shared" si="7"/>
        <v>369.08868020189323</v>
      </c>
      <c r="F90" s="5">
        <f t="shared" si="8"/>
        <v>340.69724326328605</v>
      </c>
      <c r="G90" s="5">
        <f t="shared" si="9"/>
        <v>312.30580632467888</v>
      </c>
    </row>
    <row r="91" spans="1:7" ht="75" x14ac:dyDescent="0.25">
      <c r="A91" s="3" t="s">
        <v>84</v>
      </c>
      <c r="B91" s="4">
        <v>1049.2701420366404</v>
      </c>
      <c r="C91" s="5">
        <f t="shared" si="5"/>
        <v>786.95260652748038</v>
      </c>
      <c r="D91" s="5">
        <f t="shared" si="6"/>
        <v>734.48909942564831</v>
      </c>
      <c r="E91" s="5">
        <f t="shared" si="7"/>
        <v>682.02559232381634</v>
      </c>
      <c r="F91" s="5">
        <f t="shared" si="8"/>
        <v>629.56208522198426</v>
      </c>
      <c r="G91" s="5">
        <f t="shared" si="9"/>
        <v>577.0985781201523</v>
      </c>
    </row>
    <row r="92" spans="1:7" ht="75" x14ac:dyDescent="0.25">
      <c r="A92" s="3" t="s">
        <v>85</v>
      </c>
      <c r="B92" s="4">
        <v>692.89968142021496</v>
      </c>
      <c r="C92" s="5">
        <f t="shared" si="5"/>
        <v>519.67476106516119</v>
      </c>
      <c r="D92" s="5">
        <f t="shared" si="6"/>
        <v>485.02977699415044</v>
      </c>
      <c r="E92" s="5">
        <f t="shared" si="7"/>
        <v>450.38479292313974</v>
      </c>
      <c r="F92" s="5">
        <f t="shared" si="8"/>
        <v>415.73980885212899</v>
      </c>
      <c r="G92" s="5">
        <f t="shared" si="9"/>
        <v>381.09482478111823</v>
      </c>
    </row>
    <row r="93" spans="1:7" ht="60" x14ac:dyDescent="0.25">
      <c r="A93" s="3" t="s">
        <v>86</v>
      </c>
      <c r="B93" s="4">
        <v>692.89968142021496</v>
      </c>
      <c r="C93" s="5">
        <f t="shared" si="5"/>
        <v>519.67476106516119</v>
      </c>
      <c r="D93" s="5">
        <f t="shared" si="6"/>
        <v>485.02977699415044</v>
      </c>
      <c r="E93" s="5">
        <f t="shared" si="7"/>
        <v>450.38479292313974</v>
      </c>
      <c r="F93" s="5">
        <f t="shared" si="8"/>
        <v>415.73980885212899</v>
      </c>
      <c r="G93" s="5">
        <f t="shared" si="9"/>
        <v>381.09482478111823</v>
      </c>
    </row>
    <row r="94" spans="1:7" ht="75" x14ac:dyDescent="0.25">
      <c r="A94" s="3" t="s">
        <v>87</v>
      </c>
      <c r="B94" s="4">
        <v>1304.3912553254279</v>
      </c>
      <c r="C94" s="5">
        <f t="shared" si="5"/>
        <v>978.29344149407098</v>
      </c>
      <c r="D94" s="5">
        <f t="shared" si="6"/>
        <v>913.07387872779941</v>
      </c>
      <c r="E94" s="5">
        <f t="shared" si="7"/>
        <v>847.85431596152819</v>
      </c>
      <c r="F94" s="5">
        <f t="shared" si="8"/>
        <v>782.63475319525674</v>
      </c>
      <c r="G94" s="5">
        <f t="shared" si="9"/>
        <v>717.4151904289854</v>
      </c>
    </row>
    <row r="95" spans="1:7" ht="75" x14ac:dyDescent="0.25">
      <c r="A95" s="3" t="s">
        <v>88</v>
      </c>
      <c r="B95" s="4">
        <v>1304.3912553254279</v>
      </c>
      <c r="C95" s="5">
        <f t="shared" si="5"/>
        <v>978.29344149407098</v>
      </c>
      <c r="D95" s="5">
        <f t="shared" si="6"/>
        <v>913.07387872779941</v>
      </c>
      <c r="E95" s="5">
        <f t="shared" si="7"/>
        <v>847.85431596152819</v>
      </c>
      <c r="F95" s="5">
        <f t="shared" si="8"/>
        <v>782.63475319525674</v>
      </c>
      <c r="G95" s="5">
        <f t="shared" si="9"/>
        <v>717.4151904289854</v>
      </c>
    </row>
    <row r="96" spans="1:7" ht="30" x14ac:dyDescent="0.25">
      <c r="A96" s="3" t="s">
        <v>89</v>
      </c>
      <c r="B96" s="4">
        <v>161.81734254515735</v>
      </c>
      <c r="C96" s="5">
        <f t="shared" si="5"/>
        <v>121.36300690886802</v>
      </c>
      <c r="D96" s="5">
        <f t="shared" si="6"/>
        <v>113.27213978161014</v>
      </c>
      <c r="E96" s="5">
        <f t="shared" si="7"/>
        <v>105.18127265435228</v>
      </c>
      <c r="F96" s="5">
        <f t="shared" si="8"/>
        <v>97.090405527094404</v>
      </c>
      <c r="G96" s="5">
        <f t="shared" si="9"/>
        <v>88.999538399836553</v>
      </c>
    </row>
    <row r="97" spans="1:7" ht="30" x14ac:dyDescent="0.25">
      <c r="A97" s="3" t="s">
        <v>90</v>
      </c>
      <c r="B97" s="4">
        <v>478.9744909155574</v>
      </c>
      <c r="C97" s="5">
        <f t="shared" si="5"/>
        <v>359.23086818666803</v>
      </c>
      <c r="D97" s="5">
        <f t="shared" si="6"/>
        <v>335.28214364089018</v>
      </c>
      <c r="E97" s="5">
        <f t="shared" si="7"/>
        <v>311.33341909511233</v>
      </c>
      <c r="F97" s="5">
        <f t="shared" si="8"/>
        <v>287.38469454933443</v>
      </c>
      <c r="G97" s="5">
        <f t="shared" si="9"/>
        <v>263.43597000355658</v>
      </c>
    </row>
    <row r="98" spans="1:7" ht="30" x14ac:dyDescent="0.25">
      <c r="A98" s="3" t="s">
        <v>91</v>
      </c>
      <c r="B98" s="4">
        <v>1010.056829790615</v>
      </c>
      <c r="C98" s="5">
        <f t="shared" si="5"/>
        <v>757.54262234296129</v>
      </c>
      <c r="D98" s="5">
        <f t="shared" si="6"/>
        <v>707.03978085343044</v>
      </c>
      <c r="E98" s="5">
        <f t="shared" si="7"/>
        <v>656.53693936389971</v>
      </c>
      <c r="F98" s="5">
        <f t="shared" si="8"/>
        <v>606.03409787436897</v>
      </c>
      <c r="G98" s="5">
        <f t="shared" si="9"/>
        <v>555.53125638483823</v>
      </c>
    </row>
    <row r="99" spans="1:7" ht="30" x14ac:dyDescent="0.25">
      <c r="A99" s="3" t="s">
        <v>92</v>
      </c>
      <c r="B99" s="4">
        <v>44.480094438853108</v>
      </c>
      <c r="C99" s="5">
        <f t="shared" si="5"/>
        <v>33.360070829139829</v>
      </c>
      <c r="D99" s="5">
        <f t="shared" si="6"/>
        <v>31.136066107197173</v>
      </c>
      <c r="E99" s="5">
        <f t="shared" si="7"/>
        <v>28.912061385254521</v>
      </c>
      <c r="F99" s="5">
        <f t="shared" si="8"/>
        <v>26.688056663311865</v>
      </c>
      <c r="G99" s="5">
        <f t="shared" si="9"/>
        <v>24.46405194136921</v>
      </c>
    </row>
    <row r="100" spans="1:7" ht="30" x14ac:dyDescent="0.25">
      <c r="A100" s="3" t="s">
        <v>93</v>
      </c>
      <c r="B100" s="4">
        <v>59.569122732672959</v>
      </c>
      <c r="C100" s="5">
        <f t="shared" si="5"/>
        <v>44.676842049504721</v>
      </c>
      <c r="D100" s="5">
        <f t="shared" si="6"/>
        <v>41.698385912871068</v>
      </c>
      <c r="E100" s="5">
        <f t="shared" si="7"/>
        <v>38.719929776237421</v>
      </c>
      <c r="F100" s="5">
        <f t="shared" si="8"/>
        <v>35.741473639603775</v>
      </c>
      <c r="G100" s="5">
        <f t="shared" si="9"/>
        <v>32.763017502970129</v>
      </c>
    </row>
    <row r="101" spans="1:7" ht="120" x14ac:dyDescent="0.25">
      <c r="A101" s="3" t="s">
        <v>94</v>
      </c>
      <c r="B101" s="4">
        <v>59.569122732672959</v>
      </c>
      <c r="C101" s="5">
        <f t="shared" si="5"/>
        <v>44.676842049504721</v>
      </c>
      <c r="D101" s="5">
        <f t="shared" si="6"/>
        <v>41.698385912871068</v>
      </c>
      <c r="E101" s="5">
        <f t="shared" si="7"/>
        <v>38.719929776237421</v>
      </c>
      <c r="F101" s="5">
        <f t="shared" si="8"/>
        <v>35.741473639603775</v>
      </c>
      <c r="G101" s="5">
        <f t="shared" si="9"/>
        <v>32.763017502970129</v>
      </c>
    </row>
    <row r="102" spans="1:7" ht="135" x14ac:dyDescent="0.25">
      <c r="A102" s="3" t="s">
        <v>95</v>
      </c>
      <c r="B102" s="4">
        <v>86.372201076058076</v>
      </c>
      <c r="C102" s="5">
        <f t="shared" si="5"/>
        <v>64.77915080704355</v>
      </c>
      <c r="D102" s="5">
        <f t="shared" si="6"/>
        <v>60.46054075324065</v>
      </c>
      <c r="E102" s="5">
        <f t="shared" si="7"/>
        <v>56.141930699437751</v>
      </c>
      <c r="F102" s="5">
        <f t="shared" si="8"/>
        <v>51.823320645634844</v>
      </c>
      <c r="G102" s="5">
        <f t="shared" si="9"/>
        <v>47.504710591831945</v>
      </c>
    </row>
    <row r="103" spans="1:7" ht="120" x14ac:dyDescent="0.25">
      <c r="A103" s="3" t="s">
        <v>96</v>
      </c>
      <c r="B103" s="4">
        <v>80.409235030155344</v>
      </c>
      <c r="C103" s="5">
        <f t="shared" si="5"/>
        <v>60.306926272616508</v>
      </c>
      <c r="D103" s="5">
        <f t="shared" si="6"/>
        <v>56.286464521108734</v>
      </c>
      <c r="E103" s="5">
        <f t="shared" si="7"/>
        <v>52.266002769600973</v>
      </c>
      <c r="F103" s="5">
        <f t="shared" si="8"/>
        <v>48.245541018093206</v>
      </c>
      <c r="G103" s="5">
        <f t="shared" si="9"/>
        <v>44.225079266585446</v>
      </c>
    </row>
    <row r="104" spans="1:7" ht="30" x14ac:dyDescent="0.25">
      <c r="A104" s="3" t="s">
        <v>97</v>
      </c>
      <c r="B104" s="4">
        <v>47.264829851152854</v>
      </c>
      <c r="C104" s="5">
        <f t="shared" si="5"/>
        <v>35.44862238836464</v>
      </c>
      <c r="D104" s="5">
        <f t="shared" si="6"/>
        <v>33.085380895806999</v>
      </c>
      <c r="E104" s="5">
        <f t="shared" si="7"/>
        <v>30.722139403249354</v>
      </c>
      <c r="F104" s="5">
        <f t="shared" si="8"/>
        <v>28.358897910691713</v>
      </c>
      <c r="G104" s="5">
        <f t="shared" si="9"/>
        <v>25.995656418134072</v>
      </c>
    </row>
    <row r="105" spans="1:7" x14ac:dyDescent="0.25">
      <c r="A105" s="3" t="s">
        <v>98</v>
      </c>
      <c r="B105" s="4">
        <v>77.836381660095796</v>
      </c>
      <c r="C105" s="5">
        <f t="shared" si="5"/>
        <v>58.377286245071843</v>
      </c>
      <c r="D105" s="5">
        <f t="shared" si="6"/>
        <v>54.485467162067053</v>
      </c>
      <c r="E105" s="5">
        <f t="shared" si="7"/>
        <v>50.59364807906227</v>
      </c>
      <c r="F105" s="5">
        <f t="shared" si="8"/>
        <v>46.701828996057479</v>
      </c>
      <c r="G105" s="5">
        <f t="shared" si="9"/>
        <v>42.810009913052689</v>
      </c>
    </row>
    <row r="106" spans="1:7" ht="30" x14ac:dyDescent="0.25">
      <c r="A106" s="3" t="s">
        <v>99</v>
      </c>
      <c r="B106" s="4">
        <v>255.12111328878763</v>
      </c>
      <c r="C106" s="5">
        <f t="shared" si="5"/>
        <v>191.34083496659071</v>
      </c>
      <c r="D106" s="5">
        <f t="shared" si="6"/>
        <v>178.58477930215133</v>
      </c>
      <c r="E106" s="5">
        <f t="shared" si="7"/>
        <v>165.82872363771196</v>
      </c>
      <c r="F106" s="5">
        <f t="shared" si="8"/>
        <v>153.07266797327256</v>
      </c>
      <c r="G106" s="5">
        <f t="shared" si="9"/>
        <v>140.31661230883321</v>
      </c>
    </row>
    <row r="107" spans="1:7" ht="30" x14ac:dyDescent="0.25">
      <c r="A107" s="3" t="s">
        <v>100</v>
      </c>
      <c r="B107" s="4">
        <v>225.35168635403974</v>
      </c>
      <c r="C107" s="5">
        <f t="shared" si="5"/>
        <v>169.0137647655298</v>
      </c>
      <c r="D107" s="5">
        <f t="shared" si="6"/>
        <v>157.74618044782781</v>
      </c>
      <c r="E107" s="5">
        <f t="shared" si="7"/>
        <v>146.47859613012585</v>
      </c>
      <c r="F107" s="5">
        <f t="shared" si="8"/>
        <v>135.21101181242383</v>
      </c>
      <c r="G107" s="5">
        <f t="shared" si="9"/>
        <v>123.94342749472187</v>
      </c>
    </row>
    <row r="108" spans="1:7" ht="30" x14ac:dyDescent="0.25">
      <c r="A108" s="3" t="s">
        <v>101</v>
      </c>
      <c r="B108" s="4">
        <v>148.90767240009382</v>
      </c>
      <c r="C108" s="5">
        <f t="shared" si="5"/>
        <v>111.68075430007036</v>
      </c>
      <c r="D108" s="5">
        <f t="shared" si="6"/>
        <v>104.23537068006567</v>
      </c>
      <c r="E108" s="5">
        <f t="shared" si="7"/>
        <v>96.78998706006098</v>
      </c>
      <c r="F108" s="5">
        <f t="shared" si="8"/>
        <v>89.344603440056289</v>
      </c>
      <c r="G108" s="5">
        <f t="shared" si="9"/>
        <v>81.899219820051599</v>
      </c>
    </row>
    <row r="109" spans="1:7" ht="45" x14ac:dyDescent="0.25">
      <c r="A109" s="3" t="s">
        <v>102</v>
      </c>
      <c r="B109" s="4">
        <v>375.24309680739157</v>
      </c>
      <c r="C109" s="5">
        <f t="shared" si="5"/>
        <v>281.43232260554367</v>
      </c>
      <c r="D109" s="5">
        <f t="shared" si="6"/>
        <v>262.67016776517409</v>
      </c>
      <c r="E109" s="5">
        <f t="shared" si="7"/>
        <v>243.90801292480452</v>
      </c>
      <c r="F109" s="5">
        <f t="shared" si="8"/>
        <v>225.14585808443493</v>
      </c>
      <c r="G109" s="5">
        <f t="shared" si="9"/>
        <v>206.38370324406537</v>
      </c>
    </row>
    <row r="110" spans="1:7" ht="45" x14ac:dyDescent="0.25">
      <c r="A110" s="3" t="s">
        <v>103</v>
      </c>
      <c r="B110" s="4">
        <v>367.2975202233842</v>
      </c>
      <c r="C110" s="5">
        <f t="shared" si="5"/>
        <v>275.47314016753813</v>
      </c>
      <c r="D110" s="5">
        <f t="shared" si="6"/>
        <v>257.10826415636893</v>
      </c>
      <c r="E110" s="5">
        <f t="shared" si="7"/>
        <v>238.74338814519973</v>
      </c>
      <c r="F110" s="5">
        <f t="shared" si="8"/>
        <v>220.3785121340305</v>
      </c>
      <c r="G110" s="5">
        <f t="shared" si="9"/>
        <v>202.01363612286133</v>
      </c>
    </row>
    <row r="111" spans="1:7" ht="45" x14ac:dyDescent="0.25">
      <c r="A111" s="3" t="s">
        <v>104</v>
      </c>
      <c r="B111" s="4">
        <v>330.5662547578869</v>
      </c>
      <c r="C111" s="5">
        <f t="shared" si="5"/>
        <v>247.92469106841517</v>
      </c>
      <c r="D111" s="5">
        <f t="shared" si="6"/>
        <v>231.3963783305208</v>
      </c>
      <c r="E111" s="5">
        <f t="shared" si="7"/>
        <v>214.86806559262649</v>
      </c>
      <c r="F111" s="5">
        <f t="shared" si="8"/>
        <v>198.33975285473213</v>
      </c>
      <c r="G111" s="5">
        <f t="shared" si="9"/>
        <v>181.81144011683782</v>
      </c>
    </row>
    <row r="112" spans="1:7" ht="60" x14ac:dyDescent="0.25">
      <c r="A112" s="3" t="s">
        <v>105</v>
      </c>
      <c r="B112" s="4">
        <v>764.37960181310484</v>
      </c>
      <c r="C112" s="5">
        <f t="shared" si="5"/>
        <v>573.28470135982866</v>
      </c>
      <c r="D112" s="5">
        <f t="shared" si="6"/>
        <v>535.06572126917331</v>
      </c>
      <c r="E112" s="5">
        <f t="shared" si="7"/>
        <v>496.84674117851819</v>
      </c>
      <c r="F112" s="5">
        <f t="shared" si="8"/>
        <v>458.62776108786289</v>
      </c>
      <c r="G112" s="5">
        <f t="shared" si="9"/>
        <v>420.40878099720771</v>
      </c>
    </row>
    <row r="113" spans="1:7" ht="45" x14ac:dyDescent="0.25">
      <c r="A113" s="3" t="s">
        <v>106</v>
      </c>
      <c r="B113" s="4">
        <v>274.97748753301192</v>
      </c>
      <c r="C113" s="5">
        <f t="shared" si="5"/>
        <v>206.23311564975893</v>
      </c>
      <c r="D113" s="5">
        <f t="shared" si="6"/>
        <v>192.48424127310832</v>
      </c>
      <c r="E113" s="5">
        <f t="shared" si="7"/>
        <v>178.73536689645775</v>
      </c>
      <c r="F113" s="5">
        <f t="shared" si="8"/>
        <v>164.98649251980714</v>
      </c>
      <c r="G113" s="5">
        <f t="shared" si="9"/>
        <v>151.23761814315657</v>
      </c>
    </row>
    <row r="114" spans="1:7" ht="45" x14ac:dyDescent="0.25">
      <c r="A114" s="3" t="s">
        <v>107</v>
      </c>
      <c r="B114" s="4">
        <v>274.97748753301192</v>
      </c>
      <c r="C114" s="5">
        <f t="shared" si="5"/>
        <v>206.23311564975893</v>
      </c>
      <c r="D114" s="5">
        <f t="shared" si="6"/>
        <v>192.48424127310832</v>
      </c>
      <c r="E114" s="5">
        <f t="shared" si="7"/>
        <v>178.73536689645775</v>
      </c>
      <c r="F114" s="5">
        <f t="shared" si="8"/>
        <v>164.98649251980714</v>
      </c>
      <c r="G114" s="5">
        <f t="shared" si="9"/>
        <v>151.23761814315657</v>
      </c>
    </row>
    <row r="115" spans="1:7" ht="30" x14ac:dyDescent="0.25">
      <c r="A115" s="3" t="s">
        <v>108</v>
      </c>
      <c r="B115" s="4">
        <v>3752.3552959159729</v>
      </c>
      <c r="C115" s="5">
        <f t="shared" si="5"/>
        <v>2814.2664719369795</v>
      </c>
      <c r="D115" s="5">
        <f t="shared" si="6"/>
        <v>2626.6487071411807</v>
      </c>
      <c r="E115" s="5">
        <f t="shared" si="7"/>
        <v>2439.0309423453823</v>
      </c>
      <c r="F115" s="5">
        <f t="shared" si="8"/>
        <v>2251.4131775495835</v>
      </c>
      <c r="G115" s="5">
        <f t="shared" si="9"/>
        <v>2063.7954127537851</v>
      </c>
    </row>
    <row r="116" spans="1:7" ht="30" x14ac:dyDescent="0.25">
      <c r="A116" s="3" t="s">
        <v>109</v>
      </c>
      <c r="B116" s="4">
        <v>4159.3504301962175</v>
      </c>
      <c r="C116" s="5">
        <f t="shared" si="5"/>
        <v>3119.5128226471634</v>
      </c>
      <c r="D116" s="5">
        <f t="shared" si="6"/>
        <v>2911.545301137352</v>
      </c>
      <c r="E116" s="5">
        <f t="shared" si="7"/>
        <v>2703.5777796275415</v>
      </c>
      <c r="F116" s="5">
        <f t="shared" si="8"/>
        <v>2495.6102581177306</v>
      </c>
      <c r="G116" s="5">
        <f t="shared" si="9"/>
        <v>2287.6427366079197</v>
      </c>
    </row>
    <row r="117" spans="1:7" ht="60" x14ac:dyDescent="0.25">
      <c r="A117" s="3" t="s">
        <v>110</v>
      </c>
      <c r="B117" s="4">
        <v>197.54973552580796</v>
      </c>
      <c r="C117" s="5">
        <f t="shared" si="5"/>
        <v>148.16230164435598</v>
      </c>
      <c r="D117" s="5">
        <f t="shared" si="6"/>
        <v>138.28481486806555</v>
      </c>
      <c r="E117" s="5">
        <f t="shared" si="7"/>
        <v>128.40732809177518</v>
      </c>
      <c r="F117" s="5">
        <f t="shared" si="8"/>
        <v>118.52984131548477</v>
      </c>
      <c r="G117" s="5">
        <f t="shared" si="9"/>
        <v>108.65235453919439</v>
      </c>
    </row>
    <row r="118" spans="1:7" ht="60" x14ac:dyDescent="0.25">
      <c r="A118" s="3" t="s">
        <v>111</v>
      </c>
      <c r="B118" s="4">
        <v>603.56113175279415</v>
      </c>
      <c r="C118" s="5">
        <f t="shared" si="5"/>
        <v>452.67084881459562</v>
      </c>
      <c r="D118" s="5">
        <f t="shared" si="6"/>
        <v>422.49279222695588</v>
      </c>
      <c r="E118" s="5">
        <f t="shared" si="7"/>
        <v>392.31473563931621</v>
      </c>
      <c r="F118" s="5">
        <f t="shared" si="8"/>
        <v>362.13667905167648</v>
      </c>
      <c r="G118" s="5">
        <f t="shared" si="9"/>
        <v>331.95862246403681</v>
      </c>
    </row>
    <row r="119" spans="1:7" x14ac:dyDescent="0.25">
      <c r="A119" s="3" t="s">
        <v>112</v>
      </c>
      <c r="B119" s="4">
        <v>144.9424513238844</v>
      </c>
      <c r="C119" s="5">
        <f t="shared" si="5"/>
        <v>108.70683849291331</v>
      </c>
      <c r="D119" s="5">
        <f t="shared" si="6"/>
        <v>101.45971592671907</v>
      </c>
      <c r="E119" s="5">
        <f t="shared" si="7"/>
        <v>94.212593360524863</v>
      </c>
      <c r="F119" s="5">
        <f t="shared" si="8"/>
        <v>86.965470794330642</v>
      </c>
      <c r="G119" s="5">
        <f t="shared" si="9"/>
        <v>79.718348228136421</v>
      </c>
    </row>
    <row r="120" spans="1:7" x14ac:dyDescent="0.25">
      <c r="A120" s="3"/>
      <c r="B120" s="4">
        <v>0</v>
      </c>
      <c r="C120" s="5">
        <f t="shared" si="5"/>
        <v>0</v>
      </c>
      <c r="D120" s="5">
        <f t="shared" si="6"/>
        <v>0</v>
      </c>
      <c r="E120" s="5">
        <f t="shared" si="7"/>
        <v>0</v>
      </c>
      <c r="F120" s="5">
        <f t="shared" si="8"/>
        <v>0</v>
      </c>
      <c r="G120" s="5">
        <f t="shared" si="9"/>
        <v>0</v>
      </c>
    </row>
    <row r="121" spans="1:7" ht="30" x14ac:dyDescent="0.25">
      <c r="A121" s="3" t="s">
        <v>113</v>
      </c>
      <c r="B121" s="4">
        <v>5.4635298034794051</v>
      </c>
      <c r="C121" s="5">
        <f t="shared" si="5"/>
        <v>4.0976473526095543</v>
      </c>
      <c r="D121" s="5">
        <f t="shared" si="6"/>
        <v>3.8244708624355832</v>
      </c>
      <c r="E121" s="5">
        <f t="shared" si="7"/>
        <v>3.5512943722616135</v>
      </c>
      <c r="F121" s="5">
        <f t="shared" si="8"/>
        <v>3.2781178820876429</v>
      </c>
      <c r="G121" s="5">
        <f t="shared" si="9"/>
        <v>3.0049413919136732</v>
      </c>
    </row>
    <row r="122" spans="1:7" ht="30" x14ac:dyDescent="0.25">
      <c r="A122" s="3" t="s">
        <v>114</v>
      </c>
      <c r="B122" s="4">
        <v>188.62042088854247</v>
      </c>
      <c r="C122" s="5">
        <f t="shared" si="5"/>
        <v>141.46531566640687</v>
      </c>
      <c r="D122" s="5">
        <f t="shared" si="6"/>
        <v>132.03429462197971</v>
      </c>
      <c r="E122" s="5">
        <f t="shared" si="7"/>
        <v>122.60327357755261</v>
      </c>
      <c r="F122" s="5">
        <f t="shared" si="8"/>
        <v>113.17225253312547</v>
      </c>
      <c r="G122" s="5">
        <f t="shared" si="9"/>
        <v>103.74123148869836</v>
      </c>
    </row>
    <row r="123" spans="1:7" ht="30" x14ac:dyDescent="0.25">
      <c r="A123" s="3" t="s">
        <v>115</v>
      </c>
      <c r="B123" s="4">
        <v>72.478792877736495</v>
      </c>
      <c r="C123" s="5">
        <f t="shared" si="5"/>
        <v>54.359094658302368</v>
      </c>
      <c r="D123" s="5">
        <f t="shared" si="6"/>
        <v>50.735155014415547</v>
      </c>
      <c r="E123" s="5">
        <f t="shared" si="7"/>
        <v>47.111215370528726</v>
      </c>
      <c r="F123" s="5">
        <f t="shared" si="8"/>
        <v>43.487275726641897</v>
      </c>
      <c r="G123" s="5">
        <f t="shared" si="9"/>
        <v>39.863336082755076</v>
      </c>
    </row>
    <row r="124" spans="1:7" ht="30" x14ac:dyDescent="0.25">
      <c r="A124" s="3" t="s">
        <v>116</v>
      </c>
      <c r="B124" s="4">
        <v>55.603901656463535</v>
      </c>
      <c r="C124" s="5">
        <f t="shared" si="5"/>
        <v>41.702926242347651</v>
      </c>
      <c r="D124" s="5">
        <f t="shared" si="6"/>
        <v>38.922731159524474</v>
      </c>
      <c r="E124" s="5">
        <f t="shared" si="7"/>
        <v>36.142536076701298</v>
      </c>
      <c r="F124" s="5">
        <f t="shared" si="8"/>
        <v>33.362340993878121</v>
      </c>
      <c r="G124" s="5">
        <f t="shared" si="9"/>
        <v>30.582145911054948</v>
      </c>
    </row>
    <row r="125" spans="1:7" ht="30" x14ac:dyDescent="0.25">
      <c r="A125" s="3" t="s">
        <v>117</v>
      </c>
      <c r="B125" s="4">
        <v>44.177405807081399</v>
      </c>
      <c r="C125" s="5">
        <f t="shared" si="5"/>
        <v>33.133054355311046</v>
      </c>
      <c r="D125" s="5">
        <f t="shared" si="6"/>
        <v>30.924184064956979</v>
      </c>
      <c r="E125" s="5">
        <f t="shared" si="7"/>
        <v>28.715313774602912</v>
      </c>
      <c r="F125" s="5">
        <f t="shared" si="8"/>
        <v>26.506443484248837</v>
      </c>
      <c r="G125" s="5">
        <f t="shared" si="9"/>
        <v>24.29757319389477</v>
      </c>
    </row>
    <row r="126" spans="1:7" ht="30" x14ac:dyDescent="0.25">
      <c r="A126" s="3" t="s">
        <v>118</v>
      </c>
      <c r="B126" s="4">
        <v>33.265480631711171</v>
      </c>
      <c r="C126" s="5">
        <f t="shared" si="5"/>
        <v>24.949110473783378</v>
      </c>
      <c r="D126" s="5">
        <f t="shared" si="6"/>
        <v>23.285836442197819</v>
      </c>
      <c r="E126" s="5">
        <f t="shared" si="7"/>
        <v>21.622562410612261</v>
      </c>
      <c r="F126" s="5">
        <f t="shared" si="8"/>
        <v>19.959288379026702</v>
      </c>
      <c r="G126" s="5">
        <f t="shared" si="9"/>
        <v>18.296014347441144</v>
      </c>
    </row>
    <row r="127" spans="1:7" ht="30" x14ac:dyDescent="0.25">
      <c r="A127" s="3" t="s">
        <v>119</v>
      </c>
      <c r="B127" s="4">
        <v>27.801950828231767</v>
      </c>
      <c r="C127" s="5">
        <f t="shared" si="5"/>
        <v>20.851463121173825</v>
      </c>
      <c r="D127" s="5">
        <f t="shared" si="6"/>
        <v>19.461365579762237</v>
      </c>
      <c r="E127" s="5">
        <f t="shared" si="7"/>
        <v>18.071268038350649</v>
      </c>
      <c r="F127" s="5">
        <f t="shared" si="8"/>
        <v>16.68117049693906</v>
      </c>
      <c r="G127" s="5">
        <f t="shared" si="9"/>
        <v>15.291072955527474</v>
      </c>
    </row>
    <row r="128" spans="1:7" ht="30" x14ac:dyDescent="0.25">
      <c r="A128" s="3" t="s">
        <v>120</v>
      </c>
      <c r="B128" s="4">
        <v>62.550605755624325</v>
      </c>
      <c r="C128" s="5">
        <f t="shared" si="5"/>
        <v>46.912954316718242</v>
      </c>
      <c r="D128" s="5">
        <f t="shared" si="6"/>
        <v>43.785424028937022</v>
      </c>
      <c r="E128" s="5">
        <f t="shared" si="7"/>
        <v>40.65789374115581</v>
      </c>
      <c r="F128" s="5">
        <f t="shared" si="8"/>
        <v>37.530363453374591</v>
      </c>
      <c r="G128" s="5">
        <f t="shared" si="9"/>
        <v>34.402833165593378</v>
      </c>
    </row>
    <row r="129" spans="1:7" ht="30" x14ac:dyDescent="0.25">
      <c r="A129" s="3" t="s">
        <v>121</v>
      </c>
      <c r="B129" s="4">
        <v>12.909670145063524</v>
      </c>
      <c r="C129" s="5">
        <f t="shared" si="5"/>
        <v>9.6822526087976435</v>
      </c>
      <c r="D129" s="5">
        <f t="shared" si="6"/>
        <v>9.0367691015444667</v>
      </c>
      <c r="E129" s="5">
        <f t="shared" si="7"/>
        <v>8.3912855942912916</v>
      </c>
      <c r="F129" s="5">
        <f t="shared" si="8"/>
        <v>7.7458020870381139</v>
      </c>
      <c r="G129" s="5">
        <f t="shared" si="9"/>
        <v>7.1003185797849389</v>
      </c>
    </row>
    <row r="130" spans="1:7" ht="30" x14ac:dyDescent="0.25">
      <c r="A130" s="3" t="s">
        <v>122</v>
      </c>
      <c r="B130" s="4">
        <v>16.390589410438213</v>
      </c>
      <c r="C130" s="5">
        <f t="shared" si="5"/>
        <v>12.292942057828661</v>
      </c>
      <c r="D130" s="5">
        <f t="shared" si="6"/>
        <v>11.473412587306749</v>
      </c>
      <c r="E130" s="5">
        <f t="shared" si="7"/>
        <v>10.65388311678484</v>
      </c>
      <c r="F130" s="5">
        <f t="shared" si="8"/>
        <v>9.8343536462629277</v>
      </c>
      <c r="G130" s="5">
        <f t="shared" si="9"/>
        <v>9.014824175741019</v>
      </c>
    </row>
    <row r="131" spans="1:7" ht="30" x14ac:dyDescent="0.25">
      <c r="A131" s="3" t="s">
        <v>123</v>
      </c>
      <c r="B131" s="4">
        <v>24.820467805280401</v>
      </c>
      <c r="C131" s="5">
        <f t="shared" ref="C131:C177" si="10">B131*0.75</f>
        <v>18.615350853960301</v>
      </c>
      <c r="D131" s="5">
        <f t="shared" ref="D131:D177" si="11">B131*0.7</f>
        <v>17.374327463696279</v>
      </c>
      <c r="E131" s="5">
        <f t="shared" ref="E131:E177" si="12">B131*0.65</f>
        <v>16.13330407343226</v>
      </c>
      <c r="F131" s="5">
        <f t="shared" ref="F131:F177" si="13">B131*0.6</f>
        <v>14.89228068316824</v>
      </c>
      <c r="G131" s="5">
        <f t="shared" ref="G131:G177" si="14">B131*0.55</f>
        <v>13.651257292904221</v>
      </c>
    </row>
    <row r="132" spans="1:7" ht="30" x14ac:dyDescent="0.25">
      <c r="A132" s="3" t="s">
        <v>124</v>
      </c>
      <c r="B132" s="4">
        <v>19.37207243338958</v>
      </c>
      <c r="C132" s="5">
        <f t="shared" si="10"/>
        <v>14.529054325042186</v>
      </c>
      <c r="D132" s="5">
        <f t="shared" si="11"/>
        <v>13.560450703372705</v>
      </c>
      <c r="E132" s="5">
        <f t="shared" si="12"/>
        <v>12.591847081703227</v>
      </c>
      <c r="F132" s="5">
        <f t="shared" si="13"/>
        <v>11.623243460033747</v>
      </c>
      <c r="G132" s="5">
        <f t="shared" si="14"/>
        <v>10.65463983836427</v>
      </c>
    </row>
    <row r="133" spans="1:7" ht="30" x14ac:dyDescent="0.25">
      <c r="A133" s="3" t="s">
        <v>125</v>
      </c>
      <c r="B133" s="4">
        <v>5.9629660459027303</v>
      </c>
      <c r="C133" s="5">
        <f t="shared" si="10"/>
        <v>4.4722245344270473</v>
      </c>
      <c r="D133" s="5">
        <f t="shared" si="11"/>
        <v>4.1740762321319114</v>
      </c>
      <c r="E133" s="5">
        <f t="shared" si="12"/>
        <v>3.8759279298367746</v>
      </c>
      <c r="F133" s="5">
        <f t="shared" si="13"/>
        <v>3.5777796275416383</v>
      </c>
      <c r="G133" s="5">
        <f t="shared" si="14"/>
        <v>3.2796313252465019</v>
      </c>
    </row>
    <row r="134" spans="1:7" ht="30" x14ac:dyDescent="0.25">
      <c r="A134" s="3" t="s">
        <v>126</v>
      </c>
      <c r="B134" s="4">
        <v>5.9629660459027303</v>
      </c>
      <c r="C134" s="5">
        <f t="shared" si="10"/>
        <v>4.4722245344270473</v>
      </c>
      <c r="D134" s="5">
        <f t="shared" si="11"/>
        <v>4.1740762321319114</v>
      </c>
      <c r="E134" s="5">
        <f t="shared" si="12"/>
        <v>3.8759279298367746</v>
      </c>
      <c r="F134" s="5">
        <f t="shared" si="13"/>
        <v>3.5777796275416383</v>
      </c>
      <c r="G134" s="5">
        <f t="shared" si="14"/>
        <v>3.2796313252465019</v>
      </c>
    </row>
    <row r="135" spans="1:7" ht="30" x14ac:dyDescent="0.25">
      <c r="A135" s="3" t="s">
        <v>127</v>
      </c>
      <c r="B135" s="4">
        <v>317.67171904441193</v>
      </c>
      <c r="C135" s="5">
        <f t="shared" si="10"/>
        <v>238.25378928330895</v>
      </c>
      <c r="D135" s="5">
        <f t="shared" si="11"/>
        <v>222.37020333108833</v>
      </c>
      <c r="E135" s="5">
        <f t="shared" si="12"/>
        <v>206.48661737886775</v>
      </c>
      <c r="F135" s="5">
        <f t="shared" si="13"/>
        <v>190.60303142664716</v>
      </c>
      <c r="G135" s="5">
        <f t="shared" si="14"/>
        <v>174.71944547442658</v>
      </c>
    </row>
    <row r="136" spans="1:7" ht="30" x14ac:dyDescent="0.25">
      <c r="A136" s="3" t="s">
        <v>128</v>
      </c>
      <c r="B136" s="4">
        <v>16.390589410438213</v>
      </c>
      <c r="C136" s="5">
        <f t="shared" si="10"/>
        <v>12.292942057828661</v>
      </c>
      <c r="D136" s="5">
        <f t="shared" si="11"/>
        <v>11.473412587306749</v>
      </c>
      <c r="E136" s="5">
        <f t="shared" si="12"/>
        <v>10.65388311678484</v>
      </c>
      <c r="F136" s="5">
        <f t="shared" si="13"/>
        <v>9.8343536462629277</v>
      </c>
      <c r="G136" s="5">
        <f t="shared" si="14"/>
        <v>9.014824175741019</v>
      </c>
    </row>
    <row r="137" spans="1:7" ht="30" x14ac:dyDescent="0.25">
      <c r="A137" s="3" t="s">
        <v>129</v>
      </c>
      <c r="B137" s="4">
        <v>26.803078343385117</v>
      </c>
      <c r="C137" s="5">
        <f t="shared" si="10"/>
        <v>20.102308757538836</v>
      </c>
      <c r="D137" s="5">
        <f t="shared" si="11"/>
        <v>18.762154840369579</v>
      </c>
      <c r="E137" s="5">
        <f t="shared" si="12"/>
        <v>17.422000923200326</v>
      </c>
      <c r="F137" s="5">
        <f t="shared" si="13"/>
        <v>16.081847006031069</v>
      </c>
      <c r="G137" s="5">
        <f t="shared" si="14"/>
        <v>14.741693088861815</v>
      </c>
    </row>
    <row r="138" spans="1:7" ht="30" x14ac:dyDescent="0.25">
      <c r="A138" s="3" t="s">
        <v>130</v>
      </c>
      <c r="B138" s="4">
        <v>26.803078343385117</v>
      </c>
      <c r="C138" s="5">
        <f t="shared" si="10"/>
        <v>20.102308757538836</v>
      </c>
      <c r="D138" s="5">
        <f t="shared" si="11"/>
        <v>18.762154840369579</v>
      </c>
      <c r="E138" s="5">
        <f t="shared" si="12"/>
        <v>17.422000923200326</v>
      </c>
      <c r="F138" s="5">
        <f t="shared" si="13"/>
        <v>16.081847006031069</v>
      </c>
      <c r="G138" s="5">
        <f t="shared" si="14"/>
        <v>14.741693088861815</v>
      </c>
    </row>
    <row r="139" spans="1:7" ht="30" x14ac:dyDescent="0.25">
      <c r="A139" s="3" t="s">
        <v>131</v>
      </c>
      <c r="B139" s="4">
        <v>33.265480631711171</v>
      </c>
      <c r="C139" s="5">
        <f t="shared" si="10"/>
        <v>24.949110473783378</v>
      </c>
      <c r="D139" s="5">
        <f t="shared" si="11"/>
        <v>23.285836442197819</v>
      </c>
      <c r="E139" s="5">
        <f t="shared" si="12"/>
        <v>21.622562410612261</v>
      </c>
      <c r="F139" s="5">
        <f t="shared" si="13"/>
        <v>19.959288379026702</v>
      </c>
      <c r="G139" s="5">
        <f t="shared" si="14"/>
        <v>18.296014347441144</v>
      </c>
    </row>
    <row r="140" spans="1:7" ht="30" x14ac:dyDescent="0.25">
      <c r="A140" s="3" t="s">
        <v>132</v>
      </c>
      <c r="B140" s="4">
        <v>13.908542629910176</v>
      </c>
      <c r="C140" s="5">
        <f t="shared" si="10"/>
        <v>10.431406972432633</v>
      </c>
      <c r="D140" s="5">
        <f t="shared" si="11"/>
        <v>9.735979840937123</v>
      </c>
      <c r="E140" s="5">
        <f t="shared" si="12"/>
        <v>9.0405527094416147</v>
      </c>
      <c r="F140" s="5">
        <f t="shared" si="13"/>
        <v>8.3451255779461047</v>
      </c>
      <c r="G140" s="5">
        <f t="shared" si="14"/>
        <v>7.6496984464505973</v>
      </c>
    </row>
    <row r="141" spans="1:7" ht="30" x14ac:dyDescent="0.25">
      <c r="A141" s="3" t="s">
        <v>133</v>
      </c>
      <c r="B141" s="4">
        <v>61.052297028354346</v>
      </c>
      <c r="C141" s="5">
        <f t="shared" si="10"/>
        <v>45.789222771265756</v>
      </c>
      <c r="D141" s="5">
        <f t="shared" si="11"/>
        <v>42.736607919848041</v>
      </c>
      <c r="E141" s="5">
        <f t="shared" si="12"/>
        <v>39.683993068430325</v>
      </c>
      <c r="F141" s="5">
        <f t="shared" si="13"/>
        <v>36.631378217012603</v>
      </c>
      <c r="G141" s="5">
        <f t="shared" si="14"/>
        <v>33.578763365594895</v>
      </c>
    </row>
    <row r="142" spans="1:7" ht="30" x14ac:dyDescent="0.25">
      <c r="A142" s="3" t="s">
        <v>134</v>
      </c>
      <c r="B142" s="4">
        <v>16.890025652861542</v>
      </c>
      <c r="C142" s="5">
        <f t="shared" si="10"/>
        <v>12.667519239646158</v>
      </c>
      <c r="D142" s="5">
        <f t="shared" si="11"/>
        <v>11.82301795700308</v>
      </c>
      <c r="E142" s="5">
        <f t="shared" si="12"/>
        <v>10.978516674360003</v>
      </c>
      <c r="F142" s="5">
        <f t="shared" si="13"/>
        <v>10.134015391716925</v>
      </c>
      <c r="G142" s="5">
        <f t="shared" si="14"/>
        <v>9.2895141090738491</v>
      </c>
    </row>
    <row r="143" spans="1:7" ht="30" x14ac:dyDescent="0.25">
      <c r="A143" s="3" t="s">
        <v>135</v>
      </c>
      <c r="B143" s="4">
        <v>33.265480631711171</v>
      </c>
      <c r="C143" s="5">
        <f t="shared" si="10"/>
        <v>24.949110473783378</v>
      </c>
      <c r="D143" s="5">
        <f t="shared" si="11"/>
        <v>23.285836442197819</v>
      </c>
      <c r="E143" s="5">
        <f t="shared" si="12"/>
        <v>21.622562410612261</v>
      </c>
      <c r="F143" s="5">
        <f t="shared" si="13"/>
        <v>19.959288379026702</v>
      </c>
      <c r="G143" s="5">
        <f t="shared" si="14"/>
        <v>18.296014347441144</v>
      </c>
    </row>
    <row r="144" spans="1:7" ht="30" x14ac:dyDescent="0.25">
      <c r="A144" s="3" t="s">
        <v>136</v>
      </c>
      <c r="B144" s="4">
        <v>24.820467805280401</v>
      </c>
      <c r="C144" s="5">
        <f t="shared" si="10"/>
        <v>18.615350853960301</v>
      </c>
      <c r="D144" s="5">
        <f t="shared" si="11"/>
        <v>17.374327463696279</v>
      </c>
      <c r="E144" s="5">
        <f t="shared" si="12"/>
        <v>16.13330407343226</v>
      </c>
      <c r="F144" s="5">
        <f t="shared" si="13"/>
        <v>14.89228068316824</v>
      </c>
      <c r="G144" s="5">
        <f t="shared" si="14"/>
        <v>13.651257292904221</v>
      </c>
    </row>
    <row r="145" spans="1:7" ht="30" x14ac:dyDescent="0.25">
      <c r="A145" s="3" t="s">
        <v>137</v>
      </c>
      <c r="B145" s="4">
        <v>6.9618385307493806</v>
      </c>
      <c r="C145" s="5">
        <f t="shared" si="10"/>
        <v>5.221378898062035</v>
      </c>
      <c r="D145" s="5">
        <f t="shared" si="11"/>
        <v>4.8732869715245659</v>
      </c>
      <c r="E145" s="5">
        <f t="shared" si="12"/>
        <v>4.5251950449870977</v>
      </c>
      <c r="F145" s="5">
        <f t="shared" si="13"/>
        <v>4.1771031184496286</v>
      </c>
      <c r="G145" s="5">
        <f t="shared" si="14"/>
        <v>3.8290111919121594</v>
      </c>
    </row>
    <row r="146" spans="1:7" ht="30" x14ac:dyDescent="0.25">
      <c r="A146" s="3" t="s">
        <v>138</v>
      </c>
      <c r="B146" s="4">
        <v>13.908542629910176</v>
      </c>
      <c r="C146" s="5">
        <f t="shared" si="10"/>
        <v>10.431406972432633</v>
      </c>
      <c r="D146" s="5">
        <f t="shared" si="11"/>
        <v>9.735979840937123</v>
      </c>
      <c r="E146" s="5">
        <f t="shared" si="12"/>
        <v>9.0405527094416147</v>
      </c>
      <c r="F146" s="5">
        <f t="shared" si="13"/>
        <v>8.3451255779461047</v>
      </c>
      <c r="G146" s="5">
        <f t="shared" si="14"/>
        <v>7.6496984464505973</v>
      </c>
    </row>
    <row r="147" spans="1:7" ht="30" x14ac:dyDescent="0.25">
      <c r="A147" s="3" t="s">
        <v>139</v>
      </c>
      <c r="B147" s="4">
        <v>13.908542629910176</v>
      </c>
      <c r="C147" s="5">
        <f t="shared" si="10"/>
        <v>10.431406972432633</v>
      </c>
      <c r="D147" s="5">
        <f t="shared" si="11"/>
        <v>9.735979840937123</v>
      </c>
      <c r="E147" s="5">
        <f t="shared" si="12"/>
        <v>9.0405527094416147</v>
      </c>
      <c r="F147" s="5">
        <f t="shared" si="13"/>
        <v>8.3451255779461047</v>
      </c>
      <c r="G147" s="5">
        <f t="shared" si="14"/>
        <v>7.6496984464505973</v>
      </c>
    </row>
    <row r="148" spans="1:7" ht="30" x14ac:dyDescent="0.25">
      <c r="A148" s="3" t="s">
        <v>140</v>
      </c>
      <c r="B148" s="4">
        <v>127.06868761776478</v>
      </c>
      <c r="C148" s="5">
        <f t="shared" si="10"/>
        <v>95.301515713323582</v>
      </c>
      <c r="D148" s="5">
        <f t="shared" si="11"/>
        <v>88.948081332435336</v>
      </c>
      <c r="E148" s="5">
        <f t="shared" si="12"/>
        <v>82.594646951547105</v>
      </c>
      <c r="F148" s="5">
        <f t="shared" si="13"/>
        <v>76.24121257065886</v>
      </c>
      <c r="G148" s="5">
        <f t="shared" si="14"/>
        <v>69.887778189770629</v>
      </c>
    </row>
    <row r="149" spans="1:7" ht="30" x14ac:dyDescent="0.25">
      <c r="A149" s="3" t="s">
        <v>141</v>
      </c>
      <c r="B149" s="4">
        <v>127.06868761776478</v>
      </c>
      <c r="C149" s="5">
        <f t="shared" si="10"/>
        <v>95.301515713323582</v>
      </c>
      <c r="D149" s="5">
        <f t="shared" si="11"/>
        <v>88.948081332435336</v>
      </c>
      <c r="E149" s="5">
        <f t="shared" si="12"/>
        <v>82.594646951547105</v>
      </c>
      <c r="F149" s="5">
        <f t="shared" si="13"/>
        <v>76.24121257065886</v>
      </c>
      <c r="G149" s="5">
        <f t="shared" si="14"/>
        <v>69.887778189770629</v>
      </c>
    </row>
    <row r="150" spans="1:7" x14ac:dyDescent="0.25">
      <c r="A150" s="3" t="s">
        <v>142</v>
      </c>
      <c r="B150" s="4">
        <v>11.925932091805461</v>
      </c>
      <c r="C150" s="5">
        <f t="shared" si="10"/>
        <v>8.9444490688540945</v>
      </c>
      <c r="D150" s="5">
        <f t="shared" si="11"/>
        <v>8.3481524642638227</v>
      </c>
      <c r="E150" s="5">
        <f t="shared" si="12"/>
        <v>7.7518558596735492</v>
      </c>
      <c r="F150" s="5">
        <f t="shared" si="13"/>
        <v>7.1555592550832765</v>
      </c>
      <c r="G150" s="5">
        <f t="shared" si="14"/>
        <v>6.5592626504930038</v>
      </c>
    </row>
    <row r="151" spans="1:7" x14ac:dyDescent="0.25">
      <c r="A151" s="3" t="s">
        <v>143</v>
      </c>
      <c r="B151" s="4">
        <v>6.9618385307493806</v>
      </c>
      <c r="C151" s="5">
        <f t="shared" si="10"/>
        <v>5.221378898062035</v>
      </c>
      <c r="D151" s="5">
        <f t="shared" si="11"/>
        <v>4.8732869715245659</v>
      </c>
      <c r="E151" s="5">
        <f t="shared" si="12"/>
        <v>4.5251950449870977</v>
      </c>
      <c r="F151" s="5">
        <f t="shared" si="13"/>
        <v>4.1771031184496286</v>
      </c>
      <c r="G151" s="5">
        <f t="shared" si="14"/>
        <v>3.8290111919121594</v>
      </c>
    </row>
    <row r="152" spans="1:7" ht="30" x14ac:dyDescent="0.25">
      <c r="A152" s="3" t="s">
        <v>144</v>
      </c>
      <c r="B152" s="4">
        <v>24.820467805280401</v>
      </c>
      <c r="C152" s="5">
        <f t="shared" si="10"/>
        <v>18.615350853960301</v>
      </c>
      <c r="D152" s="5">
        <f t="shared" si="11"/>
        <v>17.374327463696279</v>
      </c>
      <c r="E152" s="5">
        <f t="shared" si="12"/>
        <v>16.13330407343226</v>
      </c>
      <c r="F152" s="5">
        <f t="shared" si="13"/>
        <v>14.89228068316824</v>
      </c>
      <c r="G152" s="5">
        <f t="shared" si="14"/>
        <v>13.651257292904221</v>
      </c>
    </row>
    <row r="153" spans="1:7" ht="30" x14ac:dyDescent="0.25">
      <c r="A153" s="3" t="s">
        <v>145</v>
      </c>
      <c r="B153" s="4">
        <v>30.283997608759805</v>
      </c>
      <c r="C153" s="5">
        <f t="shared" si="10"/>
        <v>22.712998206569853</v>
      </c>
      <c r="D153" s="5">
        <f t="shared" si="11"/>
        <v>21.198798326131861</v>
      </c>
      <c r="E153" s="5">
        <f t="shared" si="12"/>
        <v>19.684598445693872</v>
      </c>
      <c r="F153" s="5">
        <f t="shared" si="13"/>
        <v>18.170398565255883</v>
      </c>
      <c r="G153" s="5">
        <f t="shared" si="14"/>
        <v>16.656198684817895</v>
      </c>
    </row>
    <row r="154" spans="1:7" ht="30" x14ac:dyDescent="0.25">
      <c r="A154" s="3" t="s">
        <v>146</v>
      </c>
      <c r="B154" s="4">
        <v>27.801950828231767</v>
      </c>
      <c r="C154" s="5">
        <f t="shared" si="10"/>
        <v>20.851463121173825</v>
      </c>
      <c r="D154" s="5">
        <f t="shared" si="11"/>
        <v>19.461365579762237</v>
      </c>
      <c r="E154" s="5">
        <f t="shared" si="12"/>
        <v>18.071268038350649</v>
      </c>
      <c r="F154" s="5">
        <f t="shared" si="13"/>
        <v>16.68117049693906</v>
      </c>
      <c r="G154" s="5">
        <f t="shared" si="14"/>
        <v>15.291072955527474</v>
      </c>
    </row>
    <row r="155" spans="1:7" ht="30" x14ac:dyDescent="0.25">
      <c r="A155" s="3" t="s">
        <v>147</v>
      </c>
      <c r="B155" s="4">
        <v>21.85411921391762</v>
      </c>
      <c r="C155" s="5">
        <f t="shared" si="10"/>
        <v>16.390589410438217</v>
      </c>
      <c r="D155" s="5">
        <f t="shared" si="11"/>
        <v>15.297883449742333</v>
      </c>
      <c r="E155" s="5">
        <f t="shared" si="12"/>
        <v>14.205177489046454</v>
      </c>
      <c r="F155" s="5">
        <f t="shared" si="13"/>
        <v>13.112471528350572</v>
      </c>
      <c r="G155" s="5">
        <f t="shared" si="14"/>
        <v>12.019765567654693</v>
      </c>
    </row>
    <row r="156" spans="1:7" x14ac:dyDescent="0.25">
      <c r="A156" s="3" t="s">
        <v>148</v>
      </c>
      <c r="B156" s="4">
        <v>57.58651219456825</v>
      </c>
      <c r="C156" s="5">
        <f t="shared" si="10"/>
        <v>43.189884145926186</v>
      </c>
      <c r="D156" s="5">
        <f t="shared" si="11"/>
        <v>40.310558536197775</v>
      </c>
      <c r="E156" s="5">
        <f t="shared" si="12"/>
        <v>37.431232926469363</v>
      </c>
      <c r="F156" s="5">
        <f t="shared" si="13"/>
        <v>34.551907316740952</v>
      </c>
      <c r="G156" s="5">
        <f t="shared" si="14"/>
        <v>31.67258170701254</v>
      </c>
    </row>
    <row r="157" spans="1:7" x14ac:dyDescent="0.25">
      <c r="A157" s="3"/>
      <c r="B157" s="4">
        <v>0</v>
      </c>
      <c r="C157" s="5">
        <f t="shared" si="10"/>
        <v>0</v>
      </c>
      <c r="D157" s="5">
        <f t="shared" si="11"/>
        <v>0</v>
      </c>
      <c r="E157" s="5">
        <f t="shared" si="12"/>
        <v>0</v>
      </c>
      <c r="F157" s="5">
        <f t="shared" si="13"/>
        <v>0</v>
      </c>
      <c r="G157" s="5">
        <f t="shared" si="14"/>
        <v>0</v>
      </c>
    </row>
    <row r="158" spans="1:7" ht="75" x14ac:dyDescent="0.25">
      <c r="A158" s="3" t="s">
        <v>149</v>
      </c>
      <c r="B158" s="4">
        <v>847.75518543462294</v>
      </c>
      <c r="C158" s="5">
        <f t="shared" si="10"/>
        <v>635.81638907596721</v>
      </c>
      <c r="D158" s="5">
        <f t="shared" si="11"/>
        <v>593.42862980423604</v>
      </c>
      <c r="E158" s="5">
        <f t="shared" si="12"/>
        <v>551.04087053250498</v>
      </c>
      <c r="F158" s="5">
        <f t="shared" si="13"/>
        <v>508.65311126077376</v>
      </c>
      <c r="G158" s="5">
        <f t="shared" si="14"/>
        <v>466.26535198904264</v>
      </c>
    </row>
    <row r="159" spans="1:7" ht="45" x14ac:dyDescent="0.25">
      <c r="A159" s="3" t="s">
        <v>150</v>
      </c>
      <c r="B159" s="4">
        <v>961.91420290732424</v>
      </c>
      <c r="C159" s="5">
        <f t="shared" si="10"/>
        <v>721.43565218049321</v>
      </c>
      <c r="D159" s="5">
        <f t="shared" si="11"/>
        <v>673.33994203512691</v>
      </c>
      <c r="E159" s="5">
        <f t="shared" si="12"/>
        <v>625.24423188976073</v>
      </c>
      <c r="F159" s="5">
        <f t="shared" si="13"/>
        <v>577.14852174439454</v>
      </c>
      <c r="G159" s="5">
        <f t="shared" si="14"/>
        <v>529.05281159902836</v>
      </c>
    </row>
    <row r="160" spans="1:7" ht="60" x14ac:dyDescent="0.25">
      <c r="A160" s="3" t="s">
        <v>151</v>
      </c>
      <c r="B160" s="4">
        <v>380.2071903684477</v>
      </c>
      <c r="C160" s="5">
        <f t="shared" si="10"/>
        <v>285.15539277633576</v>
      </c>
      <c r="D160" s="5">
        <f t="shared" si="11"/>
        <v>266.14503325791338</v>
      </c>
      <c r="E160" s="5">
        <f t="shared" si="12"/>
        <v>247.13467373949101</v>
      </c>
      <c r="F160" s="5">
        <f t="shared" si="13"/>
        <v>228.1243142210686</v>
      </c>
      <c r="G160" s="5">
        <f t="shared" si="14"/>
        <v>209.11395470264625</v>
      </c>
    </row>
    <row r="161" spans="1:7" ht="60" x14ac:dyDescent="0.25">
      <c r="A161" s="3" t="s">
        <v>152</v>
      </c>
      <c r="B161" s="4">
        <v>969.85977949133166</v>
      </c>
      <c r="C161" s="5">
        <f t="shared" si="10"/>
        <v>727.39483461849875</v>
      </c>
      <c r="D161" s="5">
        <f t="shared" si="11"/>
        <v>678.90184564393212</v>
      </c>
      <c r="E161" s="5">
        <f t="shared" si="12"/>
        <v>630.4088566693656</v>
      </c>
      <c r="F161" s="5">
        <f t="shared" si="13"/>
        <v>581.91586769479898</v>
      </c>
      <c r="G161" s="5">
        <f t="shared" si="14"/>
        <v>533.42287872023246</v>
      </c>
    </row>
    <row r="162" spans="1:7" ht="90" x14ac:dyDescent="0.25">
      <c r="A162" s="3" t="s">
        <v>153</v>
      </c>
      <c r="B162" s="4">
        <v>1071.1091268189696</v>
      </c>
      <c r="C162" s="5">
        <f t="shared" si="10"/>
        <v>803.33184511422724</v>
      </c>
      <c r="D162" s="5">
        <f t="shared" si="11"/>
        <v>749.77638877327865</v>
      </c>
      <c r="E162" s="5">
        <f t="shared" si="12"/>
        <v>696.2209324323303</v>
      </c>
      <c r="F162" s="5">
        <f t="shared" si="13"/>
        <v>642.66547609138172</v>
      </c>
      <c r="G162" s="5">
        <f t="shared" si="14"/>
        <v>589.11001975043337</v>
      </c>
    </row>
    <row r="163" spans="1:7" ht="75" x14ac:dyDescent="0.25">
      <c r="A163" s="3" t="s">
        <v>154</v>
      </c>
      <c r="B163" s="4">
        <v>764.37960181310484</v>
      </c>
      <c r="C163" s="5">
        <f t="shared" si="10"/>
        <v>573.28470135982866</v>
      </c>
      <c r="D163" s="5">
        <f t="shared" si="11"/>
        <v>535.06572126917331</v>
      </c>
      <c r="E163" s="5">
        <f t="shared" si="12"/>
        <v>496.84674117851819</v>
      </c>
      <c r="F163" s="5">
        <f t="shared" si="13"/>
        <v>458.62776108786289</v>
      </c>
      <c r="G163" s="5">
        <f t="shared" si="14"/>
        <v>420.40878099720771</v>
      </c>
    </row>
    <row r="164" spans="1:7" ht="60" x14ac:dyDescent="0.25">
      <c r="A164" s="3" t="s">
        <v>155</v>
      </c>
      <c r="B164" s="4">
        <v>487.41950374198814</v>
      </c>
      <c r="C164" s="5">
        <f t="shared" si="10"/>
        <v>365.5646278064911</v>
      </c>
      <c r="D164" s="5">
        <f t="shared" si="11"/>
        <v>341.19365261939168</v>
      </c>
      <c r="E164" s="5">
        <f t="shared" si="12"/>
        <v>316.82267743229232</v>
      </c>
      <c r="F164" s="5">
        <f t="shared" si="13"/>
        <v>292.45170224519285</v>
      </c>
      <c r="G164" s="5">
        <f t="shared" si="14"/>
        <v>268.08072705809349</v>
      </c>
    </row>
    <row r="165" spans="1:7" ht="75" x14ac:dyDescent="0.25">
      <c r="A165" s="3" t="s">
        <v>156</v>
      </c>
      <c r="B165" s="4">
        <v>562.86464521108735</v>
      </c>
      <c r="C165" s="5">
        <f t="shared" si="10"/>
        <v>422.14848390831548</v>
      </c>
      <c r="D165" s="5">
        <f t="shared" si="11"/>
        <v>394.0052516477611</v>
      </c>
      <c r="E165" s="5">
        <f t="shared" si="12"/>
        <v>365.86201938720677</v>
      </c>
      <c r="F165" s="5">
        <f t="shared" si="13"/>
        <v>337.71878712665239</v>
      </c>
      <c r="G165" s="5">
        <f t="shared" si="14"/>
        <v>309.57555486609806</v>
      </c>
    </row>
    <row r="166" spans="1:7" ht="90" x14ac:dyDescent="0.25">
      <c r="A166" s="3" t="s">
        <v>157</v>
      </c>
      <c r="B166" s="4">
        <v>589.66772355447256</v>
      </c>
      <c r="C166" s="5">
        <f t="shared" si="10"/>
        <v>442.25079266585442</v>
      </c>
      <c r="D166" s="5">
        <f t="shared" si="11"/>
        <v>412.76740648813075</v>
      </c>
      <c r="E166" s="5">
        <f t="shared" si="12"/>
        <v>383.28402031040719</v>
      </c>
      <c r="F166" s="5">
        <f t="shared" si="13"/>
        <v>353.80063413268351</v>
      </c>
      <c r="G166" s="5">
        <f t="shared" si="14"/>
        <v>324.31724795495995</v>
      </c>
    </row>
    <row r="167" spans="1:7" ht="75" x14ac:dyDescent="0.25">
      <c r="A167" s="3" t="s">
        <v>158</v>
      </c>
      <c r="B167" s="4">
        <v>1876.185215173781</v>
      </c>
      <c r="C167" s="5">
        <f t="shared" si="10"/>
        <v>1407.1389113803357</v>
      </c>
      <c r="D167" s="5">
        <f t="shared" si="11"/>
        <v>1313.3296506216466</v>
      </c>
      <c r="E167" s="5">
        <f t="shared" si="12"/>
        <v>1219.5203898629577</v>
      </c>
      <c r="F167" s="5">
        <f t="shared" si="13"/>
        <v>1125.7111291042686</v>
      </c>
      <c r="G167" s="5">
        <f t="shared" si="14"/>
        <v>1031.9018683455797</v>
      </c>
    </row>
    <row r="168" spans="1:7" ht="60" x14ac:dyDescent="0.25">
      <c r="A168" s="3" t="s">
        <v>159</v>
      </c>
      <c r="B168" s="4">
        <v>283.92193660186604</v>
      </c>
      <c r="C168" s="5">
        <f t="shared" si="10"/>
        <v>212.94145245139953</v>
      </c>
      <c r="D168" s="5">
        <f t="shared" si="11"/>
        <v>198.7453556213062</v>
      </c>
      <c r="E168" s="5">
        <f t="shared" si="12"/>
        <v>184.54925879121294</v>
      </c>
      <c r="F168" s="5">
        <f t="shared" si="13"/>
        <v>170.35316196111961</v>
      </c>
      <c r="G168" s="5">
        <f t="shared" si="14"/>
        <v>156.15706513102634</v>
      </c>
    </row>
    <row r="169" spans="1:7" ht="45" x14ac:dyDescent="0.25">
      <c r="A169" s="3" t="s">
        <v>160</v>
      </c>
      <c r="B169" s="4">
        <v>283.92193660186604</v>
      </c>
      <c r="C169" s="5">
        <f t="shared" si="10"/>
        <v>212.94145245139953</v>
      </c>
      <c r="D169" s="5">
        <f t="shared" si="11"/>
        <v>198.7453556213062</v>
      </c>
      <c r="E169" s="5">
        <f t="shared" si="12"/>
        <v>184.54925879121294</v>
      </c>
      <c r="F169" s="5">
        <f t="shared" si="13"/>
        <v>170.35316196111961</v>
      </c>
      <c r="G169" s="5">
        <f t="shared" si="14"/>
        <v>156.15706513102634</v>
      </c>
    </row>
    <row r="170" spans="1:7" ht="60" x14ac:dyDescent="0.25">
      <c r="A170" s="3" t="s">
        <v>161</v>
      </c>
      <c r="B170" s="4">
        <v>597.59816570689134</v>
      </c>
      <c r="C170" s="5">
        <f t="shared" si="10"/>
        <v>448.19862428016847</v>
      </c>
      <c r="D170" s="5">
        <f t="shared" si="11"/>
        <v>418.31871599482389</v>
      </c>
      <c r="E170" s="5">
        <f t="shared" si="12"/>
        <v>388.43880770947936</v>
      </c>
      <c r="F170" s="5">
        <f t="shared" si="13"/>
        <v>358.55889942413478</v>
      </c>
      <c r="G170" s="5">
        <f t="shared" si="14"/>
        <v>328.67899113879025</v>
      </c>
    </row>
    <row r="171" spans="1:7" ht="75" x14ac:dyDescent="0.25">
      <c r="A171" s="3" t="s">
        <v>162</v>
      </c>
      <c r="B171" s="4">
        <v>1358.9962844970448</v>
      </c>
      <c r="C171" s="5">
        <f t="shared" si="10"/>
        <v>1019.2472133727836</v>
      </c>
      <c r="D171" s="5">
        <f t="shared" si="11"/>
        <v>951.29739914793129</v>
      </c>
      <c r="E171" s="5">
        <f t="shared" si="12"/>
        <v>883.34758492307913</v>
      </c>
      <c r="F171" s="5">
        <f t="shared" si="13"/>
        <v>815.39777069822685</v>
      </c>
      <c r="G171" s="5">
        <f t="shared" si="14"/>
        <v>747.44795647337469</v>
      </c>
    </row>
    <row r="172" spans="1:7" ht="60" x14ac:dyDescent="0.25">
      <c r="A172" s="3" t="s">
        <v>163</v>
      </c>
      <c r="B172" s="4">
        <v>1191.2311103375732</v>
      </c>
      <c r="C172" s="5">
        <f t="shared" si="10"/>
        <v>893.42333275317992</v>
      </c>
      <c r="D172" s="5">
        <f t="shared" si="11"/>
        <v>833.86177723630124</v>
      </c>
      <c r="E172" s="5">
        <f t="shared" si="12"/>
        <v>774.30022171942267</v>
      </c>
      <c r="F172" s="5">
        <f t="shared" si="13"/>
        <v>714.73866620254387</v>
      </c>
      <c r="G172" s="5">
        <f t="shared" si="14"/>
        <v>655.1771106856653</v>
      </c>
    </row>
    <row r="173" spans="1:7" ht="60" x14ac:dyDescent="0.25">
      <c r="A173" s="3" t="s">
        <v>164</v>
      </c>
      <c r="B173" s="4">
        <v>831.87916669819663</v>
      </c>
      <c r="C173" s="5">
        <f t="shared" si="10"/>
        <v>623.9093750236475</v>
      </c>
      <c r="D173" s="5">
        <f t="shared" si="11"/>
        <v>582.31541668873763</v>
      </c>
      <c r="E173" s="5">
        <f t="shared" si="12"/>
        <v>540.72145835382787</v>
      </c>
      <c r="F173" s="5">
        <f t="shared" si="13"/>
        <v>499.12750001891794</v>
      </c>
      <c r="G173" s="5">
        <f t="shared" si="14"/>
        <v>457.53354168400818</v>
      </c>
    </row>
    <row r="174" spans="1:7" ht="45" x14ac:dyDescent="0.25">
      <c r="A174" s="3" t="s">
        <v>165</v>
      </c>
      <c r="B174" s="4">
        <v>3772.2116701601976</v>
      </c>
      <c r="C174" s="5">
        <f t="shared" si="10"/>
        <v>2829.1587526201483</v>
      </c>
      <c r="D174" s="5">
        <f t="shared" si="11"/>
        <v>2640.5481691121381</v>
      </c>
      <c r="E174" s="5">
        <f t="shared" si="12"/>
        <v>2451.9375856041283</v>
      </c>
      <c r="F174" s="5">
        <f t="shared" si="13"/>
        <v>2263.3270020961186</v>
      </c>
      <c r="G174" s="5">
        <f t="shared" si="14"/>
        <v>2074.7164185881088</v>
      </c>
    </row>
    <row r="175" spans="1:7" ht="45" x14ac:dyDescent="0.25">
      <c r="A175" s="3" t="s">
        <v>166</v>
      </c>
      <c r="B175" s="4">
        <v>3206.3806763577472</v>
      </c>
      <c r="C175" s="5">
        <f t="shared" si="10"/>
        <v>2404.7855072683105</v>
      </c>
      <c r="D175" s="5">
        <f t="shared" si="11"/>
        <v>2244.4664734504231</v>
      </c>
      <c r="E175" s="5">
        <f t="shared" si="12"/>
        <v>2084.1474396325357</v>
      </c>
      <c r="F175" s="5">
        <f t="shared" si="13"/>
        <v>1923.8284058146482</v>
      </c>
      <c r="G175" s="5">
        <f t="shared" si="14"/>
        <v>1763.509371996761</v>
      </c>
    </row>
    <row r="176" spans="1:7" x14ac:dyDescent="0.25">
      <c r="A176" s="3" t="s">
        <v>167</v>
      </c>
      <c r="B176" s="4">
        <v>1392.7460669395907</v>
      </c>
      <c r="C176" s="5">
        <f t="shared" si="10"/>
        <v>1044.5595502046931</v>
      </c>
      <c r="D176" s="5">
        <f t="shared" si="11"/>
        <v>974.92224685771339</v>
      </c>
      <c r="E176" s="5">
        <f t="shared" si="12"/>
        <v>905.28494351073402</v>
      </c>
      <c r="F176" s="5">
        <f t="shared" si="13"/>
        <v>835.64764016375443</v>
      </c>
      <c r="G176" s="5">
        <f t="shared" si="14"/>
        <v>766.01033681677495</v>
      </c>
    </row>
    <row r="177" spans="1:7" ht="45" x14ac:dyDescent="0.25">
      <c r="A177" s="3" t="s">
        <v>168</v>
      </c>
      <c r="B177" s="4">
        <v>336.5292208037896</v>
      </c>
      <c r="C177" s="5">
        <f t="shared" si="10"/>
        <v>252.3969156028422</v>
      </c>
      <c r="D177" s="5">
        <f t="shared" si="11"/>
        <v>235.57045456265271</v>
      </c>
      <c r="E177" s="5">
        <f t="shared" si="12"/>
        <v>218.74399352246326</v>
      </c>
      <c r="F177" s="5">
        <f t="shared" si="13"/>
        <v>201.91753248227374</v>
      </c>
      <c r="G177" s="5">
        <f t="shared" si="14"/>
        <v>185.09107144208429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2016-12-02T15:23:31Z</dcterms:created>
  <dcterms:modified xsi:type="dcterms:W3CDTF">2016-12-02T15:29:55Z</dcterms:modified>
</cp:coreProperties>
</file>