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8195" windowHeight="11820"/>
  </bookViews>
  <sheets>
    <sheet name="Лист1" sheetId="1" r:id="rId1"/>
    <sheet name="Лист2" sheetId="2" r:id="rId2"/>
    <sheet name="Лист3" sheetId="3" r:id="rId3"/>
  </sheets>
  <calcPr calcId="144525" refMode="R1C1"/>
</workbook>
</file>

<file path=xl/calcChain.xml><?xml version="1.0" encoding="utf-8"?>
<calcChain xmlns="http://schemas.openxmlformats.org/spreadsheetml/2006/main">
  <c r="H3" i="1" l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H2" i="1"/>
  <c r="C2" i="1" l="1"/>
  <c r="D2" i="1"/>
  <c r="E2" i="1"/>
  <c r="F2" i="1"/>
  <c r="G2" i="1"/>
</calcChain>
</file>

<file path=xl/sharedStrings.xml><?xml version="1.0" encoding="utf-8"?>
<sst xmlns="http://schemas.openxmlformats.org/spreadsheetml/2006/main" count="307" uniqueCount="304">
  <si>
    <t>Розница доллар</t>
  </si>
  <si>
    <t xml:space="preserve">дилер 1 уровень </t>
  </si>
  <si>
    <t>VOLTA Bel Canto H1/H2 Tripod holder Кронштейн для систем Bel Canto H1/H2 для установки на стойку, черный</t>
  </si>
  <si>
    <t>VOLTA Bel Canto H1/H2 W Tripod holder кронштейн для систем Bel Canto H1/H2 W для установки на стойку, белый</t>
  </si>
  <si>
    <t>VOLTA Screw for "Bel Canto H1/H2 Tripod holder" Барашек-винт для Кронштейна от систем Bel Canto H1/H2 для установки на стойку, черный</t>
  </si>
  <si>
    <t>VOLTA Bel Canto Grande Комплект акустических систем 1600 Вт (RMS)</t>
  </si>
  <si>
    <t>VOLTA Bel Canto H1 Акустическая система 3-х полосная. Мощность (RMS) 210 Вт. Цвет черный.</t>
  </si>
  <si>
    <t>VOLTA Bel Canto H1 W Акустическая система 3-х полосная. Мощность (RMS) 210 Цвет белый.</t>
  </si>
  <si>
    <t>VOLTA Bel Canto H2 Акустическая система 3-х полосная. Мощность (RMS) 250 Вт. Цвет черный.</t>
  </si>
  <si>
    <t>VOLTA Bel Canto H2 W Акустическая система 3-х полосная. Мощность (RMS) 250 Вт. Цвет белый.</t>
  </si>
  <si>
    <t>VOLTA Bel Canto Medio Комплект акустических систем</t>
  </si>
  <si>
    <t>VOLTA Bel Canto Sub 12 Акустическая низкочастотная система - сабвуфер. Мощность (RMS) 400 Вт. Цвет черный.</t>
  </si>
  <si>
    <t>VOLTA Bel Canto Sub 12 W Акустическая низкочастотная система - сабвуфер. Мощность (RMS) 400 Вт. Цвет белый.</t>
  </si>
  <si>
    <t>VOLTA Bel Canto SUB 12A W/3-CH Профессиональная активная низкочастотная система со встроенным модёлем 3-х канального усилителя и управляющего DSP. Мощность (RMS) - 400 Вт, усилители класс D 900 Вт +400 Вт +400 Вт. Управляющий DSP 2 входа 3 выхода, 48 bit. Является базовым элементом комплектов Bel Canto. Цвет белый.</t>
  </si>
  <si>
    <t>VOLTA Bel Canto SUB 12A/3-CH Профессиональная активная низкочастотная система со встроенным модёлем 3-х канального усилителя и управляющего DSP. Мощность (RMS) - 400 Вт, усилители класс D 900 Вт +400 Вт +400 Вт. Управляющий DSP 2 входа 3 выхода, 48 bit. Является базовым элементом комплектов Bel Canto. Цвет чёрный</t>
  </si>
  <si>
    <t>VOLTA Bel Canto Sub 18 Акустическая низкочастотная система - сабвуфер. Мощность (RMS) 600 Вт. Цвет черный.</t>
  </si>
  <si>
    <t>VOLTA Bel Canto Sub 18 W Акустическая низкочастотная система - сабвуфер. Мощность (RMS) 600 Вт. Цвет белый.</t>
  </si>
  <si>
    <t>VOLTA Bel Canto SUB 18A W/3-CH Профессиональная активная низкочастотная система со встроенным модёлем 3-х канального усилителя и управляющего DSP. Мощность (RMS) - 600 Вт, усилители класс D 900 Вт +400 Вт +400 Вт. Управляющий DSP 2 входа 3 выхода, 48 bit. Является базовым элементом комплектов Bel Canto. Цвет белый.</t>
  </si>
  <si>
    <t>VOLTA Bel Canto SUB 18A/3-CH Профессиональная активная низкочастотная система со встроенным модёлем 3-х канального усилителя и управляющего DSP. Мощность (RMS) - 600 Вт, усилители класс D 900 Вт +400 Вт +400 Вт. Управляющий DSP 2 входа 3 выхода, 48 bit. Является базовым элементом комплектов Bel Canto. Цвет чёрный</t>
  </si>
  <si>
    <t>VOLTA Bel Canto С1 Профессиональная акустическая система компактная. Комплектация: 4х3" ND+ 1.3"ND. Дисперсия 100х100 град, мощность 200 Вт (RMS), сопротивление 8 Ом, SPL 115 Дб, материал корпуса  - алюминий. Цвет- чёрный</t>
  </si>
  <si>
    <t>VOLTA Bel Canto С1 W Профессиональная акустическая система компактная. Комплектация: 4х3" ND+ 1.3"ND. Дисперсия 100х100 град, мощность 200 Вт (RMS), сопротивление 8 Ом, SPL 115 Дб, материал корпуса  - алюминий. Цвет- белый</t>
  </si>
  <si>
    <t>ECO by VOLTA F-10 Акустическая широкополосная система. Мощность (RMS) 180 Вт. Цвет черный.</t>
  </si>
  <si>
    <t>ECO by VOLTA F-10 W Акустическая широкополосная система. Мощность (RMS) 180 Вт. Цвет белый.</t>
  </si>
  <si>
    <t>ECO by VOLTA F-12 Акустическая широкополосная система. Мощность (RMS) 250 Вт. Цвет черный.</t>
  </si>
  <si>
    <t>ECO by VOLTA F-12 W Акустическая широкополосная система. Мощность (RMS) 250 Вт. Цвет белый.</t>
  </si>
  <si>
    <t>ECO by VOLTA F-15 Акустическая широкополосная система. Мощность (RMS) 300 Вт. Цвет черный.</t>
  </si>
  <si>
    <t>ECO by VOLTA F-15 W Акустическая широкополосная система. Мощность (RMS) 400 Вт. Цвет белый.</t>
  </si>
  <si>
    <t>ECO by VOLTA F-215 Акустическая широкополосная система. Мощность (RMS) 700 Вт. Цвет черный.</t>
  </si>
  <si>
    <t>ECO by VOLTA F-8 Акустическая широкополосная система. Мощность (RMS) 120 Вт. 261x225x415мм.. Цвет черный. Вес:7,4кг.</t>
  </si>
  <si>
    <t>ECO by VOLTA F-8 W Акустическая широкополосная система. Мощность (RMS) 120 Вт. Цвет белый.</t>
  </si>
  <si>
    <t>ECO by VOLTA FS-12A/3-CH Активная низкочастотная акустическая система с модулем трёхканального усилителя и управляющего DSP. 
Комплектация - 1х12", усилитель 1х400 + 2х400 Вт\8 Ом, DSP-48 bit, Bluetooth плеер.
Мощность 400 Вт (RMS). Максимальный SPL 125 Дб
Сситема позволяет подключить 2 (до 4-х) акустические системы для работы в стереорежиме.</t>
  </si>
  <si>
    <t>ECO by VOLTA FS-15 Акустическая низкочастотная система - сабвуфер. Мощность (RMS) 500 Вт. Цвет черный.</t>
  </si>
  <si>
    <t>ECO by VOLTA FS-15 W Акустическая низкочастотная система - сабвуфер. Мощность (RMS) 400 Вт. Цвет белый.</t>
  </si>
  <si>
    <t>ECO by VOLTA FS-15A/3-CH Активная низкочастотная акустическая система с модулем трёхканального усилителя и управляющего DSP. 
Комплектация - 1х15", усилитель 1х400 + 2х400 Вт\8 Ом, DSP-48 bit, Bluetooth плеер.
Мощность 400 Вт (RMS). Максимальный SPL 127 Дб
Сситема позволяет подключить 2 (до 4-х) акустические системы для работы в стереорежиме.</t>
  </si>
  <si>
    <t>ECO by VOLTA FS-18 Акустическая низкочастотная система - сабвуфер. Мощность (RMS) 500 Вт. Цвет черный.</t>
  </si>
  <si>
    <t>ECO by VOLTA FS-18 W Акустическая низкочастотная система - сабвуфер. Мощность (RMS) 500 Вт. Цвет белый.</t>
  </si>
  <si>
    <t>ECO by VOLTA FS-18A/3-CH Активная низкочастотная акустическая система с модулем трёхканального усилителя и управляющего DSP. 
Комплектация - 1х18", усилитель 1х500 + 2х400 Вт\8 Ом, DSP-48 bit, Bluetooth плеер.
Мощность 500 Вт (RMS). Максимальный SPL 131 Дб
Сситема позволяет подключить 2 (до 4-х) акустические системы для работы в стереорежиме.</t>
  </si>
  <si>
    <t>VOLTA F-10 W Акустическая широкополосная система. Мощность (RMS) 250 Вт. Цвет белый.</t>
  </si>
  <si>
    <t>VOLTA F-12 (VOLTA, когда закончится см. F-серию ECO by VOLTA) Акустическая широкополосная система. Мощность (RMS) 250 Вт. Цвет черный.</t>
  </si>
  <si>
    <t>VOLTA F-15 Акустическая широкополосная система. Мощность (RMS) 400 Вт. Цвет черный.</t>
  </si>
  <si>
    <t>VOLTA F-15 W Акустическая широкополосная система. Мощность (RMS) 400 Вт. Цвет белый.</t>
  </si>
  <si>
    <t>VOLTA F-8 Акустическая широкополосная система. Мощность (RMS) 180 Вт. Цвет черный.</t>
  </si>
  <si>
    <t>VOLTA F-8 W Акустическая широкополосная система. Мощность (RMS) 180 Вт. Цвет белый.</t>
  </si>
  <si>
    <t>VOLTA FS-12A/3-CH  (VOLTA, когда закончится см. F-серию ECO by VOLTA) Активная низкочастотная акустическая система с модулем трёхканального усилителя и управляющего DSP. 
Комплектация - 1х12", усилитель 3х400 Вт\8 Ом, DSP-48 bit.
Мощность 400 Вт (RMS). Максимальный SPL 125 Дб
Сситема позволяет подключить 2 (до 4-х) акустические системы для работы в стереорежиме.</t>
  </si>
  <si>
    <t>VOLTA FS-15A/3-CH (VOLTA, когда закончится см. F-серию ECO by VOLTA) Активная низкочастотная акустическая система с модулем трёхканального усилителя и управляющего DSP. 
Комплектация - 1х15", усилитель 1х800 + 2х400 Вт\8 Ом, DSP-48 bit, Bluetooth плеер.
Мощность 400 Вт (RMS). Максимальный SPL 127 Дб
Сситема позволяет подключить 2 (до 4-х) акустические системы для работы в стереорежиме.</t>
  </si>
  <si>
    <t>VOLTA FS-18 (VOLTA, когда закончится см. F-серию ECO by VOLTA) Акустическая низкочастотная система - сабвуфер. Мощность (RMS) 500 Вт. Цвет черный.</t>
  </si>
  <si>
    <t>VOLTA FS-18A/3-CH  (VOLTA, когда закончится см. F-серию ECO by VOLTA) Активная низкочастотная акустическая система с модулем трёхканального усилителя и управляющего DSP. 
Комплектация - 1х18", усилитель 1х800 + 2х400 Вт\8 Ом, DSP-48 bit, Bluetooth плеер.
Мощность 500 Вт (RMS). Максимальный SPL 131 Дб
Сситема позволяет подключить 2 (до 4-х) акустические системы для работы в стереорежиме.</t>
  </si>
  <si>
    <t>VOLTA LA-frame connecor (LA-212 (2014) &amp; LA-208 (2015)) Система подвеса между LA-212 (2014г.) и LA-208 (2015г), на 12-16 единиц.</t>
  </si>
  <si>
    <t>VOLTA LA-frame for LA-208 TOP (2015) Система подвеса</t>
  </si>
  <si>
    <t>VOLTA LA-frame for LA-208 TOP(2014) Система подвеса для LA-208/212, на 12-16 единиц.</t>
  </si>
  <si>
    <t>VOLTA LA-18 SUB Акустическая низкочастотная система профессиональная, элемент линейного массива. Мощность: 700 Вт (RMS), 1400 Вт максимальная долговременная. Чувствительность: 106 дБ. Звуковое давление 133 дБ (мах. долговременное). Комплектация: 1x18" (ND). Сопротивление: 8 Ом. Материал корпуса - могослойная фанера, защищѐнная полиуритановым покрытием. Габариты 565х750х560 мм. Масса - 55,5 кг.</t>
  </si>
  <si>
    <t>VOLTA LA-208 TOP (2014) Акустическая широкополосная система профессиональная, элемент линейного массива. Мощность: 620 Вт (RMS) (120 Вт ВЧ+500 Вт СЧ), 1240 Вт максимальная долговременная. Чувствительность: 115\108 дБ (ВЧ\СЧ). Звуковое давление 128\125 дБ (ВЧ\СЧ, мах. долговременное). Направленность: 10 х 90 град. Комплектация: 2x8"(ND)+1x3(ND)". Сопротивление: 8+8 Ом. Материал корпуса - могослойная фанера, защищѐнная полиуритановым покрытием. Габариты 670х268х550 мм. Масса - 25 кг.</t>
  </si>
  <si>
    <t>VOLTA LA-208 TOP (2015) Акустическая широкополосная система профессиональная, элемент линейного массива. Мощность: 620 Вт (RMS) (120 Вт ВЧ+500 Вт СЧ), 1240 Вт максимальная долговременная. Чувствительность: 115\108 дБ (ВЧ\СЧ). Звуковое давление 128\125 дБ (ВЧ\СЧ, мах. долговременное). Направленность: 10 х 90 град. Комплектация: 2x8"(ND)+1x3(ND)". Сопротивление: 8+8 Ом. Материал корпуса - 15 мм. могослойная фанера, защищѐнная полиуритановым покрытием. Габариты 750х270х500 мм. Масса - 25 кг.</t>
  </si>
  <si>
    <t>VOLTA LA-212 SUB Акустическая низкочастотная система профессиональная, элемент линейного массива. Мощность: 800 Вт (RMS), 1600 Вт максимальная долговременная. Чувствительность: 108 дБ. Звуковое давление 136 дБ (мах. долговременное). Комплектация: 2x12" (ND). Сопротивление: 8 Ом. Материал корпуса - могослойная фанера, защищѐнная полиуритановым покрытием. Габариты 450х750х560 мм. Масса - 52,5 кг.</t>
  </si>
  <si>
    <t>VOLTA Cabinet corner Кронштейн для подвеса акустических систем М-серии, 1 штука</t>
  </si>
  <si>
    <t>VOLTA M-10 Акустическая широкополосная система профессиональная. Мощность (RMS) 250 Вт. Цвет черный.</t>
  </si>
  <si>
    <t>VOLTA M-10 W Акустическая широкополосная профессиональная система . Мощность (RMS) 250 Вт. Цвет белый.</t>
  </si>
  <si>
    <t>VOLTA M-10A Активная акустическая широкополосная система профессиональная. Мощность (RMS) 250 Вт. Цвет черный.</t>
  </si>
  <si>
    <t>VOLTA M-12 Акустическая широкополосная система профессиональная. Мощность (RMS) 350 Вт. Цвет черный.</t>
  </si>
  <si>
    <t>VOLTA M-12 W Акустическая широкополосная система профессиональная. Мощность (RMS) 350 Вт. Цвет белый.</t>
  </si>
  <si>
    <t>VOLTA M-12A Активная акустическая широкополосная система, профессиональная. Мощность (RMS) 350 Вт. Цвет черный.</t>
  </si>
  <si>
    <t>VOLTA M-12A Активная акустическая широкополосная система(без стакана ), профессиональная.  Мощность (RMS) 350 Вт. Цвет черный.</t>
  </si>
  <si>
    <t>VOLTA M-12A W Активная акустическая широкополосная система, профессиональная. Мощность (RMS) 350 Вт. Цвет белый.</t>
  </si>
  <si>
    <t>VOLTA M-12M Акустическая широкополосная система профессиональная - сценический монитор. Мощность (RMS) 350 Вт., 12"+2", Цвет черный, Вес: 25кг.</t>
  </si>
  <si>
    <t>VOLTA M-12MA Активная акустическая широкополосная система профессиональная - сценический монитор. Мощность (RMS) 350 Вт. Вес:26,6кг., Цвет черный.</t>
  </si>
  <si>
    <t>VOLTA M-12MA W Активная акустическая широкополосная система профессиональная - сценический монитор. Мощность (RMS) 350 Вт. Цвет белый.</t>
  </si>
  <si>
    <t>VOLTA M-15 Акустическая широкополосная система, профессиональная. Мощность (RMS) 500 Вт. Цвет черный.</t>
  </si>
  <si>
    <t>VOLTA M-15A Активная акустическая широкополосная система, профессиональная. Мощность (RMS) 500 Вт. Цвет черный.</t>
  </si>
  <si>
    <t>VOLTA M-15M Акустическая широкополосная система профессиональная - сценический монитор. Мощность (RMS) 500 Вт. Цвет черный.</t>
  </si>
  <si>
    <t>VOLTA M-15MA Активная акустическая широкополосная система профессиональная - сценический монитор. Мощность (RMS) 500 Вт. Цвет черный. вес: 36кг.</t>
  </si>
  <si>
    <t>VOLTA M-215 Акустическая широкополосная система, профессиональная. Мощность (RMS) 1000 Вт. Цвет черный.</t>
  </si>
  <si>
    <t>VOLTA M-8 Акустическая широкополосная система, профессиональная. Мощность (RMS) 180 Вт. Цвет черный.</t>
  </si>
  <si>
    <t>VOLTA M-8 W Акустическая широкополосная система, профессиональная. Мощность (RMS) 180 Вт. Цвет белый.</t>
  </si>
  <si>
    <t>VOLTA MS-15 Акустическая низкочастотная система, профессиональная - сабвуфер. Мощность (RMS) 600 Вт. Цвет черный.</t>
  </si>
  <si>
    <t>VOLTA MS-15A Активная акустическая низкочастотная система, профессиональная - сабвуфер. Мощность (RMS) 600 Вт. Цвет черный.</t>
  </si>
  <si>
    <t>VOLTA MS-18  Акустическая низкочастотная система, профессиональная - сабвуфер. Мощность (RMS) 700 Вт. Цвет черный.</t>
  </si>
  <si>
    <t>VOLTA MS-18 W  Акустическая низкочастотная система, профессиональная - сабвуфер. Мощность (RMS) 700 Вт. Цвет белый.</t>
  </si>
  <si>
    <t>VOLTA MS-18A Активная акустическая низкочастотная система, профессиональная - сабвуфер. Мощность (RMS) 700 Вт. Цвет черный.</t>
  </si>
  <si>
    <t>VOLTA MS-18A W Активная акустическая низкочастотная система, профессиональная - сабвуфер. Мощность (RMS) 700 Вт. Цвет белый.</t>
  </si>
  <si>
    <t>VOLTA MS-218  Акустическая низкочастотная система, профессиональная - сабвуфер. Мощность (RMS) 1400 Вт. Цвет черный.</t>
  </si>
  <si>
    <t>VOLTA Skate for MS-218 Скейт для сабвуфера MS-218</t>
  </si>
  <si>
    <t>VOLTA NANO SUB Акустическая компактная низкочастотная система - сабвуфер. Мощность: 250 Вт (RMS), 500 Вт максимальная долговременная. Чувствительность: 92 дБ. Звуковое давление 112 дБ (мах. долговременное). Комплектация: 10". Сопротивление: 8 Ом. Материал корпуса - могослойная 15мм. фанера. Габариты 350х300х340 мм. Адаптирован для крепления на стену. Масса - 12 кг. Цвет чёрный.</t>
  </si>
  <si>
    <t>VOLTA NANO SUB W Акустическая компактная низкочастотная система - сабвуфер. Мощность: 250 Вт (RMS), 500 Вт максимальная долговременная. Чувствительность: 92 дБ. Звуковое давление 112 дБ (мах. долговременное). Комплектация: 10". Сопротивление: 8 Ом. Материал корпуса - могослойная 15мм. фанера. Габариты 350х300х340 мм. Адаптирован для крепления на стену. Масса - 12 кг. Цвет белый.</t>
  </si>
  <si>
    <t>VOLTA NANO Techno SUB Активная низкочастотная акустическая система с модулем трёхканального усилителя и управляющего DSP. 
Комплектация - 1х10", усилитель 1х200\8 Ом + 2х75 Вт\8 Ом, DSP-32 bit, Bluetooth плеер.
Мощность 250 Вт (RMS). Максимальный SPL 116 Дб. Цвет  -чёрный
Ситема позволяет подключить до 8 акустических систем для работы в стереорежиме.</t>
  </si>
  <si>
    <t>VOLTA NANO Techno SUB W Активная низкочастотная акустическая система с модулем трёхканального усилителя и управляющего DSP. 
Комплектация - 1х10", усилитель 1х200\8 Ом + 2х75 Вт\8 Ом, DSP-32 bit, Bluetooth плеер.
Мощность 250 Вт (RMS). Максимальный SPL 116 Дб. Цвет - белый
Ситема позволяет подключить до 8 акустических систем для работы в стереорежиме.</t>
  </si>
  <si>
    <t>VOLTA NANO Techno TOP1 Профессиональная акустическая система компактная. Комплектация: 1х3" ND коаксиальный. Дисперсия 100х100 град, мощность 50 Вт (RMS), сопротивление 8 Ом, SPL 110 Дб, материал корпуса  - алюминий. Цвет- чёрный</t>
  </si>
  <si>
    <t>VOLTA NANO Techno TOP1 W Профессиональная акустическая система компактная. Комплектация: 1х3" ND коаксиальный. Дисперсия 100х100 град, мощность 50 Вт (RMS), сопротивление 8 Ом, SPL 110 Дб, материал корпуса  - алюминий. Цвет- белый</t>
  </si>
  <si>
    <t>VOLTA NANO Techno TOP2 Профессиональная акустическая система компактная. Комплектация: 2х3" ND + 1.3". Дисперсия 100х100 град, мощность 100 Вт (RMS), сопротивление 16 Ом, SPL 113 Дб, материал корпуса  - алюминий. Цвет- чёрный</t>
  </si>
  <si>
    <t>VOLTA NANO Techno TOP2 W Профессиональная акустическая система компактная. Комплектация: 2х3" ND + 1.3". Дисперсия 100х100 град, мощность 100 Вт (RMS), сопротивление 16 Ом, SPL 113 Дб, материал корпуса  - алюминий. Цвет- белый</t>
  </si>
  <si>
    <t>VOLTA P-10 Q Акустическая широкополосная система в пластиковом корпусе</t>
  </si>
  <si>
    <t>VOLTA P-12 Q Акустическая широкополосная система</t>
  </si>
  <si>
    <t>VOLTA P-15 Q (P) Акустическая широкополосная система.</t>
  </si>
  <si>
    <t>VOLTA P-15 R Акустическая широкополосная система</t>
  </si>
  <si>
    <t>VOLTA PS-15 Акустическая низкочастотная система (сабвуфер) в пластиковом корпусе. Мощность: 400 Вт (RMS), 800Вт максимальная. Чувствительность: 97 дБ. Комплектация: 15", встроенный обрезной фильтр ВЧ. Сопротивление: 8 Ом. Габариты 550х650х480 мм. Масса - 25.5 кг.</t>
  </si>
  <si>
    <t>ECO by VOLTA P-10 Q Акустическая широкополосная система в пластиковом корпусе. Мощность (RMS) 150 Вт. Цвет черный.</t>
  </si>
  <si>
    <t>ECO by VOLTA P-10A Q Акустическая активная широкополосная система. Мощность (RMS) 150 Вт. Цвет черный.</t>
  </si>
  <si>
    <t>ECO by VOLTA P-12 Q Акустическая широкополосная система. Мощность (RMS) 200 Вт. Цвет черный.</t>
  </si>
  <si>
    <t>ECO by VOLTA P-12 R Акустическая широкополосная система. Мощность (RMS) 200 Вт. Цвет черный.</t>
  </si>
  <si>
    <t>ECO by VOLTA P-12A Q Активная акустическая широкополосная система. Мощность (RMS) 200 Вт. Цвет черный.</t>
  </si>
  <si>
    <t>ECO by VOLTA P-12A R Активная акустическая широкополосная система. Мощность (RMS) 200 Вт. Цвет черный.</t>
  </si>
  <si>
    <t>ECO by VOLTA P-12A R Blue Активная акустическая широкополосная система. Мощность (RMS) 200 Вт. Цвет: синий.</t>
  </si>
  <si>
    <t>ECO by VOLTA P-12A R Blue Face! Активная акустическая широкополосная система. Мощность (RMS) 200 Вт. Цвет: черный с синей рамкой.</t>
  </si>
  <si>
    <t>ECO by VOLTA P-12A R Green Активная акустическая широкополосная система. Мощность (RMS) 200 Вт. Цвет зеленый.</t>
  </si>
  <si>
    <t>ECO by VOLTA P-12A R Green Face Активная акустическая широкополосная система. Мощность (RMS) 200 Вт. Цвет: черный с зеленой рамкой..</t>
  </si>
  <si>
    <t>ECO by VOLTA P-12A R Orange Активная акустическая широкополосная система. Мощность (RMS) 200 Вт. Цвет оранжевый.</t>
  </si>
  <si>
    <t>ECO by VOLTA P-12A R Orange Face Активная акустическая широкополосная система. Мощность (RMS) 200 Вт. Цвет: черный с оранжевой рамкой.</t>
  </si>
  <si>
    <t>ECO by VOLTA P-12A R Red Активная акустическая широкополосная система. Мощность (RMS) 200 Вт. Цвет: красный.</t>
  </si>
  <si>
    <t>ECO by VOLTA P-12A R Red Face Активная акустическая широкополосная система. Мощность (RMS) 200 Вт. Цвет: черный с красной рамкой.</t>
  </si>
  <si>
    <t>ECO by VOLTA P-15 R Акустическая широкополосная система. Мощность (RMS) 250 Вт. Цвет черный.</t>
  </si>
  <si>
    <t>ECO by VOLTA P-15A Q Активная акустическая широкополосная система. Мощность (RMS) 250 Вт. Цвет черный.</t>
  </si>
  <si>
    <t>ECO by VOLTA P-15A R Активная акустическая широкополосная система. Мощность (RMS) 250 Вт. Комплектация 15" +1.75". Цвет черный.</t>
  </si>
  <si>
    <t>ECO by VOLTA PS-15 Акустическая низкочастотная система (сабвуфер). Мощность (RMS) 400 Вт. Цвет черный.</t>
  </si>
  <si>
    <t>ECO by VOLTA PS-15A Акустическая активная низкочастотная система (сабвуфер). Мощность (RMS) 400 Вт. Цвет черный.</t>
  </si>
  <si>
    <t>ECO by VOLTA PS-18 Акустическая низкочастотная система (сабвуфер). Мощность (RMS) 400 Вт. Цвет черный.</t>
  </si>
  <si>
    <t>ECO by VOLTA PS-18A Акустическая активная низкочастотная система (сабвуфер). Мощность (RMS) 400 Вт. Цвет черный.</t>
  </si>
  <si>
    <t>VOLTA S-10 Акустическая широкополосная система, профессиональная. Мощность (RMS) 200 Вт. Цвет черный.</t>
  </si>
  <si>
    <t>VOLTA S-10A Акустическая активная широкополосная система, профессиональная. Мощность (RMS) 200 Вт. Размер:320x320x540мм., Цвет: черный. Вес: 17кг</t>
  </si>
  <si>
    <t>VOLTA S-12 Акустическая широкополосная система, профессиональная. Мощность (RMS) 300 Вт. Цвет черный.</t>
  </si>
  <si>
    <t>VOLTA S-12 W Акустическая широкополосная система, профессиональная. Мощность (RMS) 300 Вт. Цвет белый.</t>
  </si>
  <si>
    <t>VOLTA S-12A Акустическая активная широкополосная система, профессиональная. Мощность (RMS) 300 Вт. Цвет черный.</t>
  </si>
  <si>
    <t>VOLTA S-15 Акустическая широкополосная система, профессиональная. Мощность (RMS) 400 Вт. Цвет черный.</t>
  </si>
  <si>
    <t>VOLTA S-15 W Акустическая широкополосная система профессиональная. Мощность (RMS) 400 Вт. Цвет белый.</t>
  </si>
  <si>
    <t>VOLTA S-15A Акустическая активная широкополосная система, профессиональная. Мощность (RMS) 400 Вт. Цвет черный.</t>
  </si>
  <si>
    <t>VOLTA S-215 Акустическая широкополосная система, профессиональная. Мощность (RMS) 800 Вт. Цвет черный.</t>
  </si>
  <si>
    <t>VOLTA S-8 Акустическая широкополосная система, профессиональная. Мощность (RMS) 150 Вт. Цвет черный.</t>
  </si>
  <si>
    <t>VOLTA S-8 W Акустическая широкополосная система, профессиональная. Мощность (RMS) 150 Вт. Цвет белый.</t>
  </si>
  <si>
    <t>VOLTA SS-15 Акустическая низкочастотная система, профессиональная - сабвуфер. Мощность (RMS) 500 Вт. Цвет черный.</t>
  </si>
  <si>
    <t>VOLTA SS-15 W Акустическая низкочастотная система, профессиональная - сабвуфер. Мощность (RMS) 500 Вт. Цвет белый.</t>
  </si>
  <si>
    <t>VOLTA SS-15A Акустическая активная низкочастотная система, профессиональная - сабвуфер. Мощность (RMS) 500 Вт. Цвет черный.</t>
  </si>
  <si>
    <t>VOLTA SS-18 Акустическая низкочастотная система, профессиональная - сабвуфер. Мощность (RMS) 600 Вт. Цвет черный.</t>
  </si>
  <si>
    <t>VOLTA SS-18 W Акустическая низкочастотная система, профессиональная - сабвуфер. Мощность (RMS) 500 Вт. Цвет белый.</t>
  </si>
  <si>
    <t>VOLTA SS-18A Акустическая активная низкочастотная система, профессиональная - сабвуфер. Мощность (RMS) 500 Вт. 600х535х508мм., Цвет черный. Вес: 32,25кг</t>
  </si>
  <si>
    <t>VOLTA SS-218 Акустическая низкочастотная система профессиональная - сабвуфер. Мощность:1000 Вт (RMS), 2000 Вт максимальная долговременная. Чувствительность: 102 дБ. Звуковое давление 128 дБ (мах. долговременное).  Комплектация: 2х 18". Сопротивление: 4 Ом. Материал корпуса - могослойная фанера, защищённая полиуритановым покрытием. Габариты 600х1056х500 мм. Масса - 80 кг.</t>
  </si>
  <si>
    <t>VOLTA ANGRY T-REX (комплект) Комплект состоит из:4 x T-REX SUB2 x T-REX ANGRY TOP Все усилители и управляющий процессор размещены в T-REX ANGRY TOP</t>
  </si>
  <si>
    <t>VOLTA T-REX ANGRY TOP Акустическая широкополосная система с усилительным модулем для комплекта ANGRY T-REX. Мощность: 600 Вт (RMS), 1200 Вт максимальная долговременная. Чувствительность: 105 дБ. Звуковое давление 133 дБ (мах. долговременное). Направленность: 30 х 75 град. Комплектация: 12"+3", усилитель мощности класса D 3x900 Вт/8 Ом, DSP 48 бит. Материал корпуса - многослойная фанера, защищенная полиуритановым покрытием. Система подвеса Flying Track. Габариты 640х540х680 мм. Масса - 58 кг.</t>
  </si>
  <si>
    <t>VOLTA T-REX SUB Акустическая низкочастотная система, профессиональная - сабвуфер. Мощность: 600 Вт (RMS), 1200 Вт максимальная долговременная. Чувствительность: 103 дБ. Звуковое давление 128 дБ (мах. долговременное). Комплектация: 18". Сопротивление: 8 Ом. Материал корпуса - многослойная фанера, защищенная полиуритановым покрытием. Габариты 725x540x725 мм. Масса - 50.5 кг.</t>
  </si>
  <si>
    <t>VOLTA T-REX TOP Акустическая широкополосная система, профессиональная. Мощность: 600 Вт (RMS), 1200 Вт максимальная долговременная. Чувствительность: 105 дБ. Звуковое давление 133 дБ (мах. долговременное). Направленность: 30 х 75 град. Комплектация: 12"+3". Сопротивление: 8 Ом. Материал корпуса - многослойная фанера, защищенная полиуритановым покрытием. Система подвеса Flying Track. Габариты 600х540х640 мм. Масса - 50.2 кг.</t>
  </si>
  <si>
    <t>VOLTA Z-12A Профессиональная активная акустическая система. Мощность (RMS) 400 Вт, комплектация 12" + 1.4", BiAmp D-class (НЧ 325 Вт, 12” + ВЧ 75 Вт, 1,4”). Материал корпуса - пластик. Габариты - 600х425х350 мм, масса 17,2 кг</t>
  </si>
  <si>
    <t>VOLTA Z-15A Профессиональная активная акустическая система. Мощность (RWS) 500 Вт, комплектация 15" + 1.4", BiAmp D-class (НЧ 400 Вт, 15” + ВЧ 100 Вт, 1,4”). Материал корпуса - пластик. Габариты - 710х450х470 мм, масса 22.2 кг</t>
  </si>
  <si>
    <t>VOLTA PA-100 Усилитель мощности двухканальный. Мощность (8/4 Ом)  - 2х70 Вт/ 2х100  Вт., 1 U-19", 7.8 кг</t>
  </si>
  <si>
    <t>VOLTA PA-1100 Усилитель мощности двухканальный. Мощность (8/4/2 Ом)  - 2х600 Вт/ 2х1050 Вт/ 2х1400 Вт. 2U-19", 25кг</t>
  </si>
  <si>
    <t>VOLTA PA-1200 Усилитель мощности двухканальный. Мощность (8/4/2 Ом)  - 2х700 Вт/ 2х1200 Вт/ 2х1600 Вт. 2U-19", 26кг</t>
  </si>
  <si>
    <t>VOLTA PA-1400 Усилитель мощности двухканальный. Мощность (8/4/2 Ом)  - 2х800 Вт/ 2х1350 Вт/ 2х1800 Вт. 2U-19", 26 кг</t>
  </si>
  <si>
    <t>VOLTA PA-1700 Усилитель мощности двухканальный. Мощность (8/4/2 Ом)  - 2х1000 Вт/ 2х1700 Вт/ 2х2200 Вт. 3U-19", 32кг</t>
  </si>
  <si>
    <t>VOLTA PA-1900 Усилитель мощности двухканальный. Мощность (8/4/2 Ом)  - 2х1200 Вт/ 2х1900 Вт/ 2х2400 Вт. 3U-19", 33 кг</t>
  </si>
  <si>
    <t>VOLTA PA-200 Усилитель мощности двухканальный. Мощность (8/4 Ом)  - 2х130 Вт/ 2х200 Вт., 1 U-19", 18кг</t>
  </si>
  <si>
    <t>VOLTA PA-300 Усилитель мощности двухканальный. Мощность (8/4/2 Ом)  - 2х200 Вт/ 2х300 Вт/ 2х500 Вт. 2U-19", 14 кг</t>
  </si>
  <si>
    <t>VOLTA PA-500 Усилитель мощности двухканальный. Мощность (8/4/2 Ом)  - 2х300 Вт/ 2х500 Вт/ 2х800 Вт. 2U-19", 14кг</t>
  </si>
  <si>
    <t>VOLTA PA-700 Усилитель мощности двухканальный. Мощность (8/4/2 Ом)  - 2х400 Вт/ 2х700 Вт/ 2х1000 Вт. 2U-19", 16.5кг</t>
  </si>
  <si>
    <t>VOLTA PA-900 Усилитель мощности двухканальный. Мощность (8/4/2 Ом)  - 2х500 Вт/ 2х850 Вт/ 2х1300 Вт. 2U-19", 23кг</t>
  </si>
  <si>
    <t>VOLTA PA-3.1000 Усилитель мощности трёхканальный со встроенным кроссовером. Мощность (8/4 Ом)  - 2х350 Вт + 700 Вт / 2х550Вт +  1000 Вт. 2U-19", 24 кг</t>
  </si>
  <si>
    <t>VOLTA PA-3.800 Усилитель мощности трёхканальный со встроенным кроссовером. Мощность (8/4 Ом)  - 2х250 Вт + 500 Вт / 2х400Вт +  800 Вт. 2U-19", 20кг</t>
  </si>
  <si>
    <t>VOLTA PA-4.300 Усилитель мощности четырёхканальный. Мощность (8/4/2 Ом)  - 4х200 Вт/ 4х300 Вт/ 4х400 Вт. 2U-19", 19кг</t>
  </si>
  <si>
    <t>VOLTA PA-4.370 Усилитель мощности четырёхканальный. Мощность (8/4/2 Ом)  - 4х250 Вт/ 4х370 Вт/ 4х480 Вт. 2U-19", 22.5 кг</t>
  </si>
  <si>
    <t>VOLTA PA-4.450 Усилитель мощности четырёхканальный. Мощность (8/4/2 Ом)  - 4х300 Вт/ 4х450 Вт/ 4х580 Вт. 2U-19", 23.5 кг</t>
  </si>
  <si>
    <t>VOLTA PA-4.500 Усилитель мощности четырёхканальный. Мощность (8/4/2 Ом)  - 4х350 Вт/ 4х500 Вт/ 4х650 Вт. 2U-19", 24.8 кг</t>
  </si>
  <si>
    <t>VOLTA PA-4.600 Усилитель мощности четырёхканальный. Мощность (8/4/2 Ом)  - 4х400 Вт/ 4х600 Вт/ 4х780 Вт. 2U-19", 23кг</t>
  </si>
  <si>
    <t>VOLTA SW-1200 Профессиональный туринговый усилитель мощности двухканальный. Мощность (8/4Ом)  - 2х700 Вт/ 2х1200 Вт. 2U-19", масса 11.5 кг</t>
  </si>
  <si>
    <t xml:space="preserve">VOLTA SW-1600 Профессиональный туринговый усилитель мощности двухканальный. Мощность (8/4 Ом)  - 2х915 Вт/ 2х1600 Вт. 2U-19", масса 11.5 кг
</t>
  </si>
  <si>
    <t>VOLTA SW-1900 Профессиональный туринговый усилитель мощности  двухканальный. Мощность (8/4Ом)  - 2х1100 Вт/ 2х1900 Вт. 2U-19", масса 11,5 кг</t>
  </si>
  <si>
    <t>VOLTA SW-380 Профессиональный туринговый усилитель мощности двухканальный. Мощность (8/4/2 Ом)  - 2х200 Вт/ 2х380 Вт/ 2х680 Вт. 2U-19", масса 10.5 кг</t>
  </si>
  <si>
    <t xml:space="preserve">VOLTA SW-570 Профессиональный туринговый усилитель мощности двухканальный. Мощность (8/4/2 Ом)  - 2х300 Вт/ 2х570 Вт/ 2х1000 Вт. 2U-19", масса 10.5 кг
</t>
  </si>
  <si>
    <t>SW-680 Профессиональный туринговый усилитель мощности двухканальный. Мощность (8/4/2 Ом)  - 2х400 Вт/ 2х680 Вт/ 2х1100 Вт. 2U-19", масса 10.5 кг</t>
  </si>
  <si>
    <t>VOLTA US-101 Микрофонная 100-канальная радиосистема с ручным динамическим микрофоном UHF диапазона. PLL-synthes, LCD-дисплей, True Diversity.</t>
  </si>
  <si>
    <t>VOLTA US-1 (490.21) Микрофонная радиосистема с ручным динамическим микрофоном UHF диапазона с фиксированной частотой. True Diversity, Plug&amp;play.</t>
  </si>
  <si>
    <t>VOLTA US-1 (505.75) Микрофонная радиосистема с ручным динамическим микрофоном UHF диапазона с фиксированной частотой. True Diversity, Plug&amp;play.</t>
  </si>
  <si>
    <t>VOLTA US-1 (520.10) Микрофонная радиосистема с ручным динамическим микрофоном UHF диапазона с фиксированной частотой. True Diversity, Plug&amp;play.</t>
  </si>
  <si>
    <t>VOLTA US-1 (524.00) Микрофонная радиосистема с ручным динамическим микрофоном UHF диапазона с фиксированной частотой. True Diversity, Plug&amp;play.</t>
  </si>
  <si>
    <t>VOLTA US-1 (614.15) Микрофонная радиосистема с ручным динамическим микрофоном UHF диапазона с фиксированной частотой. True Diversity, Plug&amp;play.</t>
  </si>
  <si>
    <t>VOLTA US-1 (622.665) Микрофонная радиосистема с ручным динамическим микрофоном UHF диапазона с фиксированной частотой. True Diversity, Plug&amp;play.</t>
  </si>
  <si>
    <t>VOLTA US-1 (629.40) Микрофонная радиосистема с ручным динамическим микрофоном UHF диапазона с фиксированной частотой. True Diversity, Plug&amp;play.</t>
  </si>
  <si>
    <t>VOLTA US-1 (710.20) Микрофонная радиосистема с ручным динамическим микрофоном UHF диапазона с фиксированной частотой. True Diversity, Plug&amp;play.</t>
  </si>
  <si>
    <t>VOLTA US-1 (716.90) Микрофонная радиосистема с ручным динамическим микрофоном UHF диапазона с фиксированной частотой. True Diversity, Plug&amp;play.</t>
  </si>
  <si>
    <t>VOLTA US-1 (725.80) Микрофонная радиосистема с ручным динамическим микрофоном UHF диапазона с фиксированной частотой. True Diversity, Plug&amp;play.</t>
  </si>
  <si>
    <t>VOLTA US-101 (600-636MHZ) Микрофонная 100-канальная радиосистема с ручным динамическим микрофоном UHF диапазона (600-636 мГц) . PLL-synthes, LCD-дисплей, True Diversity.</t>
  </si>
  <si>
    <t xml:space="preserve">VOLTA US-101 with aluminuim case (600-636MHZ) </t>
  </si>
  <si>
    <t xml:space="preserve">VOLTA US-101H with aluminuimcase (600-636MHZ) </t>
  </si>
  <si>
    <t>VOLTA US-102 (600-636MHZ) Микрофонная 100-канальная радиосистема с двумя ручными динамическими микрофонами UHF диапазона (600-636 мГц). PLL-synthes, LCD-дисплей, True Diversity, 1 U 19" рэк.</t>
  </si>
  <si>
    <t>VOLTA US-102 with aluminuim case (600-636MHZ) Микрофонная 100-канальная радиосистема с двумя ручными динамическими микрофонами UHF диапазона (600-636 мГц). PLL-synthes, LCD-дисплей, True Diversity, 1 U 19" рэк.</t>
  </si>
  <si>
    <t>VOLTA US-102H with aluminuim case (600-636MHZ) Микрофонная 100-канальная радиосистема с 2 головными и петличными конденсаторными микрофонами UHF диапазона (600-636 мГц) . PLL-synthes, LCD-дисплей, True Diversity, 1 U 19" рэк, алюминиевый кейс.</t>
  </si>
  <si>
    <t>VOLTA US-1H (490.21) Микрофонная радиосистема с головным микрофоном UHF диапазона с фиксированной частотой. True Diversity, Plug&amp;play.</t>
  </si>
  <si>
    <t>VOLTA US-1H (505.75) Микрофонная радиосистема с головным микрофоном UHF диапазона с фиксированной частотой. True Diversity, Plug&amp;play.</t>
  </si>
  <si>
    <t>VOLTA US-1H (520.10) Микрофонная радиосистема с головным микрофоном UHF диапазона с фиксированной частотой. True Diversity, Plug&amp;play.</t>
  </si>
  <si>
    <t>VOLTA US-1H (524.00) Микрофонная радиосистема с головным микрофоном UHF диапазона с фиксированной частотой. True Diversity, Plug&amp;play.</t>
  </si>
  <si>
    <t>VOLTA US-1H (614.15) Микрофонная радиосистема с головным микрофоном UHF диапазона с фиксированной частотой. True Diversity, Plug&amp;play.</t>
  </si>
  <si>
    <t>VOLTA US-1H (622.665) Микрофонная радиосистема с головным микрофоном UHF диапазона с фиксированной частотой. True Diversity, Plug&amp;play.</t>
  </si>
  <si>
    <t>VOLTA US-1H (629.40) Микрофонная радиосистема с головным микрофоном UHF диапазона с фиксированной частотой. True Diversity, Plug&amp;play.</t>
  </si>
  <si>
    <t>VOLTA US-1H (710.20) Микрофонная радиосистема с головным микрофоном UHF диапазона с фиксированной частотой. True Diversity, Plug&amp;play.</t>
  </si>
  <si>
    <t>VOLTA US-1H (716.90) Микрофонная радиосистема с головным микрофоном UHF диапазона с фиксированной частотой. True Diversity, Plug&amp;play.</t>
  </si>
  <si>
    <t>VOLTA US-1H (725.80) Микрофонная радиосистема с головным микрофоном UHF диапазона с фиксированной частотой. True Diversity, Plug&amp;play.</t>
  </si>
  <si>
    <t>VOLTA US-2 (490.21/629.40) Микрофонная радиосистема с двумя ручными динамическими микрофонами UHF диапазона с фиксированной частотой. LCD-дисплей, True Diversity, Plug&amp;play.</t>
  </si>
  <si>
    <t>VOLTA US-2 (505.75/622.665) Микрофонная радиосистема с двумя ручными динамическими микрофонами UHF диапазона с фиксированной частотой. LCD-дисплей, True Diversity, Plug&amp;play.</t>
  </si>
  <si>
    <t>VOLTA US-2 (520.10/725.80) Микрофонная радиосистема с двумя ручными динамическими микрофонами UHF диапазона с фиксированной частотой. LCD-дисплей, True Diversity, Plug&amp;play.</t>
  </si>
  <si>
    <t>VOLTA US-2 (614.15/710.20) Микрофонная радиосистема с двумя ручными динамическими микрофонами UHF диапазона с фиксированной частотой. LCD-дисплей, True Diversity, Plug&amp;play.</t>
  </si>
  <si>
    <t>VOLTA US-2H (490.21/629.4) Микрофонная радиосистема с двумя головными микрофонами UHF диапазона с фиксированной частотой. LCD-дисплей, True Diversity, Plug&amp;play.</t>
  </si>
  <si>
    <t>VOLTA US-2H (505.75/622.665) Микрофонная радиосистема с двумя головными микрофонами UHF диапазона с фиксированной частотой. LCD-дисплей, True Diversity, Plug&amp;play.</t>
  </si>
  <si>
    <t>VOLTA US-2H (520.10/725.8) Микрофонная радиосистема с двумя головными микрофонами UHF диапазона с фиксированной частотой. LCD-дисплей, True Diversity, Plug&amp;play.</t>
  </si>
  <si>
    <t>VOLTA US-2H (614.15/710.20) Микрофонная радиосистема с двумя головными микрофонами UHF диапазона с фиксированной частотой. LCD-дисплей, True Diversity, Plug&amp;play.</t>
  </si>
  <si>
    <t>VOLTA US-2H (716.90/622.665) Микрофонная радиосистема с двумя головными микрофонами UHF диапазона с фиксированной частотой. LCD-дисплей, True Diversity, Plug&amp;play.</t>
  </si>
  <si>
    <t>VOLTA US-2X (490.21/629.40) Микрофонная радиосистема с ручным и головным микрофонами UHF диапазона с фиксированной частотой. LCD-дисплей, True Diversity, Plug&amp;play.</t>
  </si>
  <si>
    <t>VOLTA US-2X (505.75/622.665) Микрофонная радиосистема с ручным и головным микрофонами UHF диапазона с фиксированной частотой. LCD-дисплей, True Diversity, Plug&amp;play.</t>
  </si>
  <si>
    <t>VOLTA US-2X (520.10/725.80) Микрофонная радиосистема с ручным и головным микрофонами UHF диапазона с фиксированной частотой. LCD-дисплей, True Diversity, Plug&amp;play.</t>
  </si>
  <si>
    <t>VOLTA US-2X (614.15/710.20) Микрофонная радиосистема с ручным и головным микрофонами UHF диапазона с фиксированной частотой. LCD-дисплей, True Diversity, Plug&amp;play.</t>
  </si>
  <si>
    <t>VOLTA US-4 (716.90/629.40/614.15/505.75) Микрофонная радиосистема с четырьмя ручными микрофонами UHF диапазона с фиксированной частотой. LCD-дисплей, True Diversity, Plug&amp;play.</t>
  </si>
  <si>
    <t>VOLTA US-4 (725.80/622.665/520.10/490.21) Микрофонная радиосистема с четырьмя ручными микрофонами UHF диапазона с фиксированной частотой. LCD-дисплей, True Diversity, Plug&amp;play.</t>
  </si>
  <si>
    <t>VOLTA US-4H (716.90/629.40/614.15/505.75) Микрофонная радиосистема с четырьмя головными микрофонами UHF диапазона с фиксированной частотой. LCD-дисплей, True Diversity, Plug&amp;play.</t>
  </si>
  <si>
    <t>VOLTA US-4H (725.80/622.665/520.10/490.21) Микрофонная радиосистема с четырьмя головными микрофонами UHF диапазона с фиксированной частотой. LCD-дисплей, True Diversity, Plug&amp;play.</t>
  </si>
  <si>
    <t>ECO by VOLTA U-1 (490.21) Микрофонная радиосистема начального уровня с ручным динамическим микрофоном UHF диапазона с фиксированной частотой в пластиковой кейсе. True Diversity, Plug&amp;play.</t>
  </si>
  <si>
    <t>ECO by VOLTA U-1 (505.75) Микрофонная радиосистема начального уровня с ручным динамическим микрофоном UHF диапазона с фиксированной частотой в пластиковой кейсе. True Diversity, Plug&amp;play.</t>
  </si>
  <si>
    <t>ECO by VOLTA U-1 (520.10) Микрофонная радиосистема начального уровня с ручным динамическим микрофоном UHF диапазона с фиксированной частотой в пластиковой кейсе. True Diversity, Plug&amp;play.</t>
  </si>
  <si>
    <t>ECO by VOLTA U-1 (524.00) Микрофонная радиосистема начального уровня с ручным динамическим микрофоном UHF диапазона с фиксированной частотой в пластиковой кейсе. True Diversity, Plug&amp;play.</t>
  </si>
  <si>
    <t>ECO by VOLTA U-1 (614.15) Микрофонная радиосистема начального уровня с ручным динамическим микрофоном UHF диапазона с фиксированной частотой в пластиковой кейсе. True Diversity, Plug&amp;play.</t>
  </si>
  <si>
    <t>ECO by VOLTA U-1 (622.665) Микрофонная радиосистема начального уровня с ручным динамическим микрофоном UHF диапазона с фиксированной частотой в пластиковой кейсе. True Diversity, Plug&amp;play.</t>
  </si>
  <si>
    <t>ECO by VOLTA U-1 (629.40) Микрофонная радиосистема начального уровня с ручным динамическим микрофоном UHF диапазона с фиксированной частотой в пластиковой кейсе. True Diversity, Plug&amp;play.</t>
  </si>
  <si>
    <t>ECO by VOLTA U-1 (710.20) Микрофонная радиосистема начального уровня с ручным динамическим микрофоном UHF диапазона с фиксированной частотой в пластиковой кейсе. True Diversity, Plug&amp;play.</t>
  </si>
  <si>
    <t>ECO by VOLTA U-1 (716.90) Микрофонная радиосистема начального уровня с ручным динамическим микрофоном UHF диапазона с фиксированной частотой в пластиковой кейсе. True Diversity, Plug&amp;play.</t>
  </si>
  <si>
    <t>ECO by VOLTA U-1 (725.80) Микрофонная радиосистема начального уровня с ручным динамическим микрофоном UHF диапазона с фиксированной частотой в пластиковой кейсе. True Diversity, Plug&amp;play.</t>
  </si>
  <si>
    <t>ECO by VOLTA U-1H (490.21) Микрофонная радиосистема начального уровня с головным микрофоном UHF диапазона с фиксированной частотой в пластиковой кейсе.. True Diversity, Plug&amp;play.</t>
  </si>
  <si>
    <t>ECO by VOLTA U-1H (505.75) Микрофонная радиосистема начального уровня с головным микрофоном UHF диапазона с фиксированной частотой в пластиковой кейсе.. True Diversity, Plug&amp;play.</t>
  </si>
  <si>
    <t>ECO by VOLTA U-1H (520.10) Микрофонная радиосистема начального уровня с головным микрофоном UHF диапазона с фиксированной частотой в пластиковой кейсе.. True Diversity, Plug&amp;play.</t>
  </si>
  <si>
    <t>ECO by VOLTA U-1H (524.00) Микрофонная радиосистема начального уровня с головным микрофоном UHF диапазона с фиксированной частотой в пластиковой кейсе.. True Diversity, Plug&amp;play.</t>
  </si>
  <si>
    <t>ECO by VOLTA U-1H (614.15) Микрофонная радиосистема начального уровня с головным микрофоном UHF диапазона с фиксированной частотой в пластиковой кейсе.. True Diversity, Plug&amp;play.</t>
  </si>
  <si>
    <t>ECO by VOLTA U-1H (622.665) Микрофонная радиосистема начального уровня с головным микрофоном UHF диапазона с фиксированной частотой в пластиковой кейсе.. True Diversity, Plug&amp;play.</t>
  </si>
  <si>
    <t>ECO by VOLTA U-1H (629.40) Микрофонная радиосистема начального уровня с головным микрофоном UHF диапазона с фиксированной частотой в пластиковой кейсе.. True Diversity, Plug&amp;play.</t>
  </si>
  <si>
    <t>ECO by VOLTA U-1H (710.20) Микрофонная радиосистема начального уровня с головным микрофоном UHF диапазона с фиксированной частотой в пластиковой кейсе.. True Diversity, Plug&amp;play.</t>
  </si>
  <si>
    <t>ECO by VOLTA U-1H (716.90) Микрофонная радиосистема начального уровня с головным микрофоном UHF диапазона с фиксированной частотой в пластиковой кейсе.. True Diversity, Plug&amp;play.</t>
  </si>
  <si>
    <t>ECO by VOLTA U-1H (725.80) Микрофонная радиосистема начального уровня с головным микрофоном UHF диапазона с фиксированной частотой в пластиковой кейсе.. True Diversity, Plug&amp;play.</t>
  </si>
  <si>
    <t>ECO by VOLTA U-2 (490.21/629.40) Микрофонная радиосистема начального уровня с двумя ручными динамическими микрофонами UHF диапазона с фиксированной частотой  в пластиковой кейсе. True Diversity, Plug&amp;play.</t>
  </si>
  <si>
    <t>ECO by VOLTA U-2 (505.75/490.21) Микрофонная радиосистема начального уровня с двумя ручными динамическими микрофонами UHF диапазона с фиксированной частотой  в пластиковой кейсе. True Diversity, Plug&amp;play.</t>
  </si>
  <si>
    <t>ECO by VOLTA U-2 (505.75/622.665) Микрофонная радиосистема начального уровня с двумя ручными динамическими микрофонами UHF диапазона с фиксированной частотой  в пластиковой кейсе. True Diversity, Plug&amp;play.</t>
  </si>
  <si>
    <t>ECO by VOLTA U-2 (505.75/725.80) (discontinued) Микрофонная радиосистема начального уровня с двумя ручными динамическими микрофонами UHF диапазона с фиксированной частотой  в пластиковой кейсе. True Diversity, Plug&amp;play.</t>
  </si>
  <si>
    <t>ECO by VOLTA U-2 (520.10/725.80) Микрофонная радиосистема начального уровня с двумя ручными динамическими микрофонами UHF диапазона с фиксированной частотой  в пластиковой кейсе. True Diversity, Plug&amp;play.</t>
  </si>
  <si>
    <t>ECO by VOLTA U-2 (614.15/520.10) Микрофонная радиосистема начального уровня с двумя ручными динамическими микрофонами UHF диапазона с фиксированной частотой  в пластиковой кейсе. True Diversity, Plug&amp;play.</t>
  </si>
  <si>
    <t>ECO by VOLTA U-2 (614.15/710.20) Микрофонная радиосистема начального уровня с двумя ручными динамическими микрофонами UHF диапазона с фиксированной частотой  в пластиковой кейсе. True Diversity, Plug&amp;play.</t>
  </si>
  <si>
    <t>ECO by VOLTA U-2 (629.40/524.00) Микрофонная радиосистема начального уровня с двумя ручными динамическими микрофонами UHF диапазона с фиксированной частотой  в пластиковой кейсе. True Diversity, Plug&amp;play.</t>
  </si>
  <si>
    <t>ECO by VOLTA U-2 (710.20/490.21) (discontinued) Микрофонная радиосистема начального уровня с двумя ручными динамическими микрофонами UHF диапазона с фиксированной частотой  в пластиковой кейсе. True Diversity, Plug&amp;play.</t>
  </si>
  <si>
    <t>ECO by VOLTA U-2 (716.90/622.665) Микрофонная радиосистема начального уровня с двумя ручными динамическими микрофонами UHF диапазона с фиксированной частотой  в пластиковой кейсе. True Diversity, Plug&amp;play.</t>
  </si>
  <si>
    <t>ECO by VOLTA U-2 (725.80/710.20) Микрофонная радиосистема начального уровня с двумя ручными динамическими микрофонами UHF диапазона с фиксированной частотой  в пластиковой кейсе. True Diversity, Plug&amp;play.</t>
  </si>
  <si>
    <t>ECO by VOLTA U-2H (490.20/629.40) Микрофонная радиосистема начального уровня с двумя головными микрофонами UHF диапазона с фиксированной частотой в пластиковой кейсе. . True Diversity, Plug&amp;play.</t>
  </si>
  <si>
    <t>ECO by VOLTA U-2H (505.75/490.21) Микрофонная радиосистема начального уровня с двумя головными микрофонами UHF диапазона с фиксированной частотой в пластиковой кейсе. . True Diversity, Plug&amp;play.</t>
  </si>
  <si>
    <t>ECO by VOLTA U-2H (505.75/622.665) Микрофонная радиосистема начального уровня с двумя головными микрофонами UHF диапазона с фиксированной частотой в пластиковой кейсе. . True Diversity, Plug&amp;play.</t>
  </si>
  <si>
    <t>ECO by VOLTA U-2H (505.75/725.80) (discontinued) Микрофонная радиосистема начального уровня с двумя головными микрофонами UHF диапазона с фиксированной частотой в пластиковой кейсе. . True Diversity, Plug&amp;play.</t>
  </si>
  <si>
    <t>ECO by VOLTA U-2H (520.10/725.8) Микрофонная радиосистема начального уровня с двумя головными микрофонами UHF диапазона с фиксированной частотой в пластиковой кейсе. . True Diversity, Plug&amp;play.</t>
  </si>
  <si>
    <t>ECO by VOLTA U-2H (614.15/520.10) Микрофонная радиосистема начального уровня с двумя головными микрофонами UHF диапазона с фиксированной частотой в пластиковой кейсе. . True Diversity, Plug&amp;play.</t>
  </si>
  <si>
    <t>ECO by VOLTA U-2H (614.15/710.20) Микрофонная радиосистема начального уровня с двумя головными микрофонами UHF диапазона с фиксированной частотой в пластиковой кейсе. . True Diversity, Plug&amp;play.</t>
  </si>
  <si>
    <t>ECO by VOLTA U-2H (629.40/524.00) Микрофонная радиосистема начального уровня с двумя головными микрофонами UHF диапазона с фиксированной частотой в пластиковой кейсе. . True Diversity, Plug&amp;play.</t>
  </si>
  <si>
    <t>ECO by VOLTA U-2H (710.20/490.21) (discontinued) Микрофонная радиосистема начального уровня с двумя головными микрофонами UHF диапазона с фиксированной частотой в пластиковой кейсе. . True Diversity, Plug&amp;play.</t>
  </si>
  <si>
    <t>ECO by VOLTA U-2H (716.90/622.665) Микрофонная радиосистема начального уровня с двумя головными микрофонами UHF диапазона с фиксированной частотой в пластиковой кейсе. . True Diversity, Plug&amp;play.</t>
  </si>
  <si>
    <t>ECO by VOLTA U-2H (725.80/710.20) Микрофонная радиосистема начального уровня с двумя головными микрофонами UHF диапазона с фиксированной частотой в пластиковой кейсе. . True Diversity, Plug&amp;play.</t>
  </si>
  <si>
    <t>ECO by VOLTA U-2X (490.21/629.40) Микрофонная радиосистема начального уровня с одним ручным микрофоном и одним карманным передатчиком с головным микрофоном UHF диапазона с фиксированной частотой в пластиковой кейсе. True Diversity, Plug&amp;play.</t>
  </si>
  <si>
    <t>ECO by VOLTA U-2X (505.75/490.21) Микрофонная радиосистема начального уровня с одним ручным микрофоном и одним карманным передатчиком с головным микрофоном UHF диапазона с фиксированной частотой в пластиковой кейсе. True Diversity, Plug&amp;play.</t>
  </si>
  <si>
    <t>ECO by VOLTA U-2X (505.75/622.665) Микрофонная радиосистема начального уровня с одним ручным микрофоном и одним карманным передатчиком с головным микрофоном UHF диапазона с фиксированной частотой в пластиковой кейсе. True Diversity, Plug&amp;play.</t>
  </si>
  <si>
    <t>ECO by VOLTA U-2X (520.10/725.80) Микрофонная радиосистема начального уровня с одним ручным микрофоном и одним карманным передатчиком с головным микрофоном UHF диапазона с фиксированной частотой в пластиковой кейсе. True Diversity, Plug&amp;play.</t>
  </si>
  <si>
    <t>ECO by VOLTA U-2X (614.15/520.10) Микрофонная радиосистема начального уровня с одним ручным микрофоном и одним карманным передатчиком с головным микрофоном UHF диапазона с фиксированной частотой в пластиковой кейсе. True Diversity, Plug&amp;play.</t>
  </si>
  <si>
    <t>ECO by VOLTA U-2X (614.15/710.20) Микрофонная радиосистема начального уровня с одним ручным микрофоном и одним карманным передатчиком с головным микрофоном UHF диапазона с фиксированной частотой в пластиковой кейсе. True Diversity, Plug&amp;play.</t>
  </si>
  <si>
    <t>ECO by VOLTA U-2X (629.40/524.00) Микрофонная радиосистема начального уровня с одним ручным микрофоном и одним карманным передатчиком с головным микрофоном UHF диапазона с фиксированной частотой в пластиковой кейсе. True Diversity, Plug&amp;play.</t>
  </si>
  <si>
    <t>ECO by VOLTA U-2X (716.90/622.665) Микрофонная радиосистема начального уровня с одним ручным микрофоном и одним карманным передатчиком с головным микрофоном UHF диапазона с фиксированной частотой в пластиковой кейсе. True Diversity, Plug&amp;play.</t>
  </si>
  <si>
    <t>ECO by VOLTA U-2X (725.80/710.20) Микрофонная радиосистема начального уровня с одним ручным микрофоном и одним карманным передатчиком с головным микрофоном UHF диапазона с фиксированной частотой в пластиковой кейсе. True Diversity, Plug&amp;play.</t>
  </si>
  <si>
    <t>VOLTA SC-223 Кроссовер стереофонический двухполосный (3 полосы моно) Вес: 2кг.</t>
  </si>
  <si>
    <t>VOLTA DSP 240 PRO Цифровой управляющий процессор профессиональный, 2 входа, 4 выхода.  Rack 19" - 1U</t>
  </si>
  <si>
    <t>VOLTA DSP 260 PRO Цифровой управляющий процессор профессиональный, 2 входа, 6 выходов.  Rack 19" - 1U</t>
  </si>
  <si>
    <t>VOLTA DSP 2x4 Многофункциональный цифровой управляющий портальный процессор. 2 входа, 4 независимых выходов. Вес: 4кг</t>
  </si>
  <si>
    <t>VOLTA DSP 2x6 Многофункциональный цифровой управляющий портальный процессор. 2 входа, 6 независимых выходов. Вес: 4кг.</t>
  </si>
  <si>
    <t>VOLTA DSP 480 PRO Цифровой управляющий процессор профессиональный, 4 входа, 8 выходов.  Rack 19" - 1U</t>
  </si>
  <si>
    <t>VOLTA DSP 4x8 Многофункциональный цифровой управляющий портальный процессор. 4 входа, 8 независимых входов и выходов. Вес: 4кг</t>
  </si>
  <si>
    <t>VOLTA EQ-215 Эквалайзер графический двухканальный 2/3 октавный (2 х 15 полос). 1U-19", 2 кг.</t>
  </si>
  <si>
    <t>VOLTA EQ-231 Эквалайзер графический двухканальный 1/3 октавный (2 х 31 полос). 2U-19", 3.5 кг.</t>
  </si>
  <si>
    <t>VOLTA EQ-231 PRO Профессиональный эквалайзер графический двухканальный 1/3 октавный (2 х 31 полос). Встроенный шумоподавитель и лимитер. 3U-19", 3.5 кг.</t>
  </si>
  <si>
    <t>VOLTA OS-10T Настенный громкоговоритель всепогодный двухполосный. Мощность 10 Вт/5Вт. 2шт. в коробке: 33х28х11,5см.</t>
  </si>
  <si>
    <t>VOLTA OS-20T Настенный громкоговоритель всепогодный двухполосный. Мощность 20 Вт. 2шт. в коробке: 40х32,5х11,5см.</t>
  </si>
  <si>
    <t>VOLTA OS-30T Настенный громкоговоритель всепогодный двухполосный. Мощность 30 Вт. 2шт. в коробке: 52х32,5х11,5см.</t>
  </si>
  <si>
    <t>VOLTA OS-40T Настенный громкоговоритель всепогодный двухполосный. Мощность 40 Вт. 2шт. в коробке: 64х32,5х11,5см.</t>
  </si>
  <si>
    <t>VOLTA CUBE-20WT Компактный настенный 2-х полосный громкоговоритель. Мощность 20 Вт/100в  95-20 000Гц, Режимы подключения 20 Вт -10Вт -16 Ом, Размер 128х128х131 мм, Вес 1,3кг, Цвет – белый. Кронштейн в комплекте.</t>
  </si>
  <si>
    <t>VOLTA DELTA-B 2-х полосная акустическая система с кронштейном, мощность 40 Вт/100В, 70-16000Гц, 385*262*137мм, 3,4 кг, цвет - черный</t>
  </si>
  <si>
    <t>VOLTA DELTA-W 2-х полосная акустическая система с кронштейном, мощность 40 Вт/100В, 70-16000Гц, 385*262*137мм, 3,4 кг, цвет - белый, 4шт. в коробке: 44,7х44,2х37см.</t>
  </si>
  <si>
    <t>VOLTA FORTE-20TB Настенный 2-х полосный громкоговоритель мониторного типа. Мощность 20 Вт/100в   90-20 000Гц, Режимы подключения 20 Вт -10Вт -5Вт -2,5Вт - 8 Ом, Размер 135х220х135 мм, Вес 2,1кг, цвет - черный, 2шт. в коробке: 44,2х24х36,5см.</t>
  </si>
  <si>
    <t>VOLTA FORTE-20TW Настенный 2-х полосный громкоговоритель мониторного типа. Мощность 20 Вт/100в  Режимы подключения 20 Вт -10Вт -5Вт -2,5Вт - 8 Ом, Размер 135х220х135 мм, Вес 2,1кг, цвет - белый, 2шт. в коробке: 44,2х24х36,5см.</t>
  </si>
  <si>
    <t>VOLTA FORTE-30TB Настенный 2-х полосный громкоговоритель мониторного типа. Мощность 30 Вт/100в   90-20 000Гц, Режимы подключения 30 Вт -15Вт -7,5Вт -3,75Вт - 8 Ом, 155*255*155мм, 3,1кг, цвет - черный, 2шт. в коробке: 46,2х24,7х38см.</t>
  </si>
  <si>
    <t>VOLTA FORTE-30TW Настенный 2-х полосный громкоговоритель мониторного типа. Мощность 30 Вт/100в   90-20 000Гц, Режимы подключения 30 Вт -15Вт -7,5Вт -3,75Вт - 8 Ом, 155*255*155мм, 3,1кг, цвет - белый, 2шт. в коробке: 46,2х24,7х38см</t>
  </si>
  <si>
    <t>VOLTA FORTE-40TB Настенный 2-х полосный громкоговоритель мониторного типа. Мощность 40 Вт\100в Режимы подключения 40Вт-20Вт-10Вт-5Вт - 8 Ом, 60-20000Гц, 195*310*195мм, 3,7кг, цвет - черный, 2шт. в коробке: 55,7х27х42,50см.</t>
  </si>
  <si>
    <t>VOLTA FORTE-40TW Настенный 2-х полосный громкоговоритель мониторного типа. Мощность 40 Вт\100в Режимы подключения 40Вт-20Вт-10Вт-5Вт - 8 Ом, 60-20000Гц, 195*310*195мм, 3,7кг, цвет - белый, 2шт. в коробке: 55,7х27х42,5см.</t>
  </si>
  <si>
    <t>VOLTA FORTE-60TB Настенный 2-х полосный громкоговоритель мониторного типа. Мощность 60 Вт/100в Варианты подключения 60Вт-30Вт-15Вт-7,5Вт - 8 Ом, 40-20000Гц, 255*417*255мм, 6,6 кг, цвет - черный. 2шт. в коробке: 70,2х37,2х53см.</t>
  </si>
  <si>
    <t>VOLTA FORTE-60TW Настенный 2-х полосный громкоговоритель мониторного типа. Мощность 60 Вт/100в Варианты подключения 60Вт-30Вт-15Вт-7,5Вт - 8 Ом, 40-20000Гц, 255*417*255мм, 6,6 кг, цвет - белый, 2шт. в коробке: 70,2х37,2х53см.</t>
  </si>
  <si>
    <t>VOLTA VISTA-20TB Настенный 2-х полосный громкоговоритель , мощность 20 Вт/10Вт-5Вт-2,5Вт - 8 Ом, 70-18000Гц, 170*215*150мм, 2,2кг, цвет - черный, 4шт. в коробке: 35,2х33,7х28см.</t>
  </si>
  <si>
    <t>VOLTA VISTA-20TW Настенный 2-х полосный громкоговоритель. Настенный 2-х полосный громкоговоритель , мощность 20 Вт/10Вт-5Вт-2,5Вт - 8 Ом, 70-18000Гц, 170*215*150мм, 2,2кг, цвет - белый, 4шт. в коробке: 35,2х33,7х28см.</t>
  </si>
  <si>
    <t>VOLTA VISTA-30TB Настенный 2-х полосный громкоговоритель , мощность 30 Вт/15Вт-7.5Вт-3,75Вт - 8 Ом, 90-18000Гц, 182*242*162мм, 2,6кг, цвет - черный, 4шт. в коробке: 39,2х37,7х30,5см98</t>
  </si>
  <si>
    <t>VOLTA VISTA-30TW Настенный 2-х полосный громкоговоритель , мощность 30 Вт/15Вт-7.5Вт-3,75Вт - 8 Ом, 90-18000Гц, 182*242*162мм, 2,6кг, цвет - белый, 4шт. в коробке: 39,2х37,7х30,5см.</t>
  </si>
  <si>
    <t>VOLTA VISTA-40TB Настенный 2-х полосный громкоговоритель , мощность 40 Вт/20 Вт-10 Вт- 5Вт - 8 Ом, 70-18000Гц, 215*284*190мм, 3,5 кг, цвет - черный, 4шт. 44,2х42,7х36см.</t>
  </si>
  <si>
    <t>VOLTA VISTA-40TW Настенный 2-х полосный громкоговоритель , мощность 40 Вт/20 Вт-10 Вт- 5Вт - 8 Ом, 70-18000Гц, 215*284*190мм, 3,5 кг, цвет - белый, 4шт. в коробке: 44,2х42,7х36см.</t>
  </si>
  <si>
    <t>VOLTA SPA Bracket Универсальный поворотно-шаровой кронштейн для крепления громкоговорителей на стену и потолок. Размер 100х60х40 мм. Цвет белый.</t>
  </si>
  <si>
    <t>VOLTA WS-10T Настенный громкоговоритель, мощность 10 Вт/5 Вт/2.5 Вт Корпус пластик, решётка-металл,  цвет - белый, 8шт. в коробке: 46,2х42,7х36см.</t>
  </si>
  <si>
    <t>VOLTA WSE-10T Настенный громкоговоритель компактный, мощность 10 Вт/5 Вт - 100В. Корпус пластик, цвет - белый, 20шт. в коробке: 48,7х38,7х44см.</t>
  </si>
  <si>
    <t>VOLTA WSE-3T Настенный громкоговоритель компактный, мощность 3 Вт/1.5 Вт - 100 В. Корпус пластик, цвет - белый, 20шт. в коробке: 48,7х38,7х44см.</t>
  </si>
  <si>
    <t>VOLTA CS-6FT Потолочный громкоговоритель с огнезащитным колпаком 6 Вт\3 Вт Вт. Диапазон частот - 90-18000 Гц.  Цвет - белый.</t>
  </si>
  <si>
    <t>VOLTA CS-6T Потолочный громкоговоритель 6 Вт\3 Вт\1,5 Вт. Диапазон частот - 100-15000 Гц.  Цвет - белый., 12шт. в коробке: 40,2х37,7х20,5см.</t>
  </si>
  <si>
    <t>VOLTA CSB-20TW Трансляционный громкоговоритель "Шар". Мощность 20\10\5\2,5 Вт, 110-18 000 Гц, Вес 1.5 кг. Цвет белый</t>
  </si>
  <si>
    <t>VOLTA CSL-10T Громкоговоритель потолочный 2-х полосный, 10Вт/100В, отводы трансформатора 10-5-2,5Вт, 50-20 000 Гц, цвет белый. 8шт. в коробке: 49,2х43,2х28см.</t>
  </si>
  <si>
    <t>VOLTA CSL-20T Громкоговоритель потолочный 2-х полосный, 20Вт/100В, отводы трансформатора 20-10-5Вт, 50-20 000 Гц, цвет белый, 6шт. в коробке: 60,2х41,2х34см.</t>
  </si>
  <si>
    <t>VOLTA HS-15T Рупорный громкоговоритель, 15 Вт. Частотный диапазон 300-10000 Гц, направленность (-3 дБ) - 70х70 град. Материал корпуса - пластик, цвет - белый. 12шт. в коробке: 55,7х48,7х52см.</t>
  </si>
  <si>
    <t>VOLTA HS-30T  Рупорный громкоговоритель, 30 Вт/15 Вт. Частотный диапазон 300-10000 Гц, направленность (-3 дБ) -  70х70 град.  Материал корпуса -  пластик, цвет - белый.. 4шт. в коробке: 53,7х32,7х65,5см.</t>
  </si>
  <si>
    <t>VOLTA HS-50T Рупорный громкоговоритель, 50 Вт. Частотный диапазон 300-10000 Гц, направленность (-3 дБ) -  70х70 град.Материал корпуса -  пластик, цвет - белый.</t>
  </si>
  <si>
    <t xml:space="preserve">VOLTA SUB-100 Корпусный сабвуфер, мощность 100 Вт. Цвет черный. 1шт. в коробке: 26х34х32см. </t>
  </si>
  <si>
    <t>оем и опт 1 уровень</t>
  </si>
  <si>
    <t>оем и опт 2 уровень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</si>
</sst>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2" borderId="1" xfId="0" applyFill="1" applyBorder="1"/>
    <xf numFmtId="0" fontId="0" fillId="2" borderId="1" xfId="0" applyNumberFormat="1" applyFont="1" applyFill="1" applyBorder="1" applyAlignment="1">
      <alignment horizontal="left" vertical="top" wrapText="1"/>
    </xf>
    <xf numFmtId="1" fontId="0" fillId="0" borderId="1" xfId="0" applyNumberFormat="1" applyBorder="1"/>
    <xf numFmtId="1" fontId="0" fillId="2" borderId="1" xfId="0" applyNumberForma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3"/>
  <sheetViews>
    <sheetView tabSelected="1" workbookViewId="0">
      <selection activeCell="A11" sqref="A11"/>
    </sheetView>
  </sheetViews>
  <sheetFormatPr defaultRowHeight="15" x14ac:dyDescent="0.25"/>
  <cols>
    <col min="1" max="1" width="79.28515625" customWidth="1"/>
    <col min="2" max="2" width="11.28515625" customWidth="1"/>
    <col min="3" max="3" width="13" customWidth="1"/>
    <col min="4" max="4" width="13.42578125" customWidth="1"/>
    <col min="5" max="5" width="10" customWidth="1"/>
    <col min="6" max="6" width="11.5703125" bestFit="1" customWidth="1"/>
    <col min="7" max="7" width="17.140625" customWidth="1"/>
    <col min="8" max="8" width="15.140625" customWidth="1"/>
  </cols>
  <sheetData>
    <row r="1" spans="1:8" ht="30" x14ac:dyDescent="0.25">
      <c r="A1" s="1"/>
      <c r="B1" s="2" t="s">
        <v>0</v>
      </c>
      <c r="C1" s="2" t="s">
        <v>1</v>
      </c>
      <c r="D1" s="2" t="s">
        <v>1</v>
      </c>
      <c r="E1" s="2" t="s">
        <v>1</v>
      </c>
      <c r="F1" s="2" t="s">
        <v>1</v>
      </c>
      <c r="G1" s="2" t="s">
        <v>302</v>
      </c>
      <c r="H1" s="2" t="s">
        <v>303</v>
      </c>
    </row>
    <row r="2" spans="1:8" ht="30" x14ac:dyDescent="0.25">
      <c r="A2" s="2" t="s">
        <v>2</v>
      </c>
      <c r="B2" s="4">
        <v>0.99887248484665025</v>
      </c>
      <c r="C2" s="3">
        <f>B2*0.75</f>
        <v>0.74915436363498766</v>
      </c>
      <c r="D2" s="3">
        <f>B2*0.7</f>
        <v>0.6992107393926551</v>
      </c>
      <c r="E2" s="3">
        <f>B2*0.65</f>
        <v>0.64926711515032265</v>
      </c>
      <c r="F2" s="3">
        <f>B2*0.6</f>
        <v>0.59932349090799009</v>
      </c>
      <c r="G2" s="3">
        <f>B2*0.55</f>
        <v>0.54937986666565763</v>
      </c>
      <c r="H2" s="3">
        <f>B2*0.5</f>
        <v>0.49943624242332513</v>
      </c>
    </row>
    <row r="3" spans="1:8" ht="30" x14ac:dyDescent="0.25">
      <c r="A3" s="2" t="s">
        <v>3</v>
      </c>
      <c r="B3" s="4">
        <v>0.99887248484665025</v>
      </c>
      <c r="C3" s="3">
        <f t="shared" ref="C3:C66" si="0">B3*0.75</f>
        <v>0.74915436363498766</v>
      </c>
      <c r="D3" s="3">
        <f t="shared" ref="D3:D66" si="1">B3*0.7</f>
        <v>0.6992107393926551</v>
      </c>
      <c r="E3" s="3">
        <f t="shared" ref="E3:E66" si="2">B3*0.65</f>
        <v>0.64926711515032265</v>
      </c>
      <c r="F3" s="3">
        <f t="shared" ref="F3:F66" si="3">B3*0.6</f>
        <v>0.59932349090799009</v>
      </c>
      <c r="G3" s="3">
        <f t="shared" ref="G3:G66" si="4">B3*0.55</f>
        <v>0.54937986666565763</v>
      </c>
      <c r="H3" s="3">
        <f t="shared" ref="H3:H66" si="5">B3*0.5</f>
        <v>0.49943624242332513</v>
      </c>
    </row>
    <row r="4" spans="1:8" ht="30" x14ac:dyDescent="0.25">
      <c r="A4" s="2" t="s">
        <v>4</v>
      </c>
      <c r="B4" s="4">
        <v>0.99887248484665025</v>
      </c>
      <c r="C4" s="3">
        <f t="shared" si="0"/>
        <v>0.74915436363498766</v>
      </c>
      <c r="D4" s="3">
        <f t="shared" si="1"/>
        <v>0.6992107393926551</v>
      </c>
      <c r="E4" s="3">
        <f t="shared" si="2"/>
        <v>0.64926711515032265</v>
      </c>
      <c r="F4" s="3">
        <f t="shared" si="3"/>
        <v>0.59932349090799009</v>
      </c>
      <c r="G4" s="3">
        <f t="shared" si="4"/>
        <v>0.54937986666565763</v>
      </c>
      <c r="H4" s="3">
        <f t="shared" si="5"/>
        <v>0.49943624242332513</v>
      </c>
    </row>
    <row r="5" spans="1:8" x14ac:dyDescent="0.25">
      <c r="A5" s="2" t="s">
        <v>5</v>
      </c>
      <c r="B5" s="4">
        <v>1612.119652816139</v>
      </c>
      <c r="C5" s="3">
        <f t="shared" si="0"/>
        <v>1209.0897396121043</v>
      </c>
      <c r="D5" s="3">
        <f t="shared" si="1"/>
        <v>1128.4837569712972</v>
      </c>
      <c r="E5" s="3">
        <f t="shared" si="2"/>
        <v>1047.8777743304904</v>
      </c>
      <c r="F5" s="3">
        <f t="shared" si="3"/>
        <v>967.27179168968337</v>
      </c>
      <c r="G5" s="3">
        <f t="shared" si="4"/>
        <v>886.66580904887655</v>
      </c>
      <c r="H5" s="3">
        <f t="shared" si="5"/>
        <v>806.05982640806951</v>
      </c>
    </row>
    <row r="6" spans="1:8" ht="30" x14ac:dyDescent="0.25">
      <c r="A6" s="2" t="s">
        <v>6</v>
      </c>
      <c r="B6" s="4">
        <v>389.13650500571316</v>
      </c>
      <c r="C6" s="3">
        <f t="shared" si="0"/>
        <v>291.85237875428487</v>
      </c>
      <c r="D6" s="3">
        <f t="shared" si="1"/>
        <v>272.39555350399917</v>
      </c>
      <c r="E6" s="3">
        <f t="shared" si="2"/>
        <v>252.93872825371358</v>
      </c>
      <c r="F6" s="3">
        <f t="shared" si="3"/>
        <v>233.48190300342787</v>
      </c>
      <c r="G6" s="3">
        <f t="shared" si="4"/>
        <v>214.02507775314226</v>
      </c>
      <c r="H6" s="3">
        <f t="shared" si="5"/>
        <v>194.56825250285658</v>
      </c>
    </row>
    <row r="7" spans="1:8" ht="30" x14ac:dyDescent="0.25">
      <c r="A7" s="2" t="s">
        <v>7</v>
      </c>
      <c r="B7" s="4">
        <v>389.13650500571316</v>
      </c>
      <c r="C7" s="3">
        <f t="shared" si="0"/>
        <v>291.85237875428487</v>
      </c>
      <c r="D7" s="3">
        <f t="shared" si="1"/>
        <v>272.39555350399917</v>
      </c>
      <c r="E7" s="3">
        <f t="shared" si="2"/>
        <v>252.93872825371358</v>
      </c>
      <c r="F7" s="3">
        <f t="shared" si="3"/>
        <v>233.48190300342787</v>
      </c>
      <c r="G7" s="3">
        <f t="shared" si="4"/>
        <v>214.02507775314226</v>
      </c>
      <c r="H7" s="3">
        <f t="shared" si="5"/>
        <v>194.56825250285658</v>
      </c>
    </row>
    <row r="8" spans="1:8" ht="30" x14ac:dyDescent="0.25">
      <c r="A8" s="2" t="s">
        <v>8</v>
      </c>
      <c r="B8" s="4">
        <v>524.1507692074855</v>
      </c>
      <c r="C8" s="3">
        <f t="shared" si="0"/>
        <v>393.11307690561409</v>
      </c>
      <c r="D8" s="3">
        <f t="shared" si="1"/>
        <v>366.90553844523981</v>
      </c>
      <c r="E8" s="3">
        <f t="shared" si="2"/>
        <v>340.69799998486559</v>
      </c>
      <c r="F8" s="3">
        <f t="shared" si="3"/>
        <v>314.49046152449131</v>
      </c>
      <c r="G8" s="3">
        <f t="shared" si="4"/>
        <v>288.28292306411703</v>
      </c>
      <c r="H8" s="3">
        <f t="shared" si="5"/>
        <v>262.07538460374275</v>
      </c>
    </row>
    <row r="9" spans="1:8" ht="30" x14ac:dyDescent="0.25">
      <c r="A9" s="2" t="s">
        <v>9</v>
      </c>
      <c r="B9" s="4">
        <v>524.1507692074855</v>
      </c>
      <c r="C9" s="3">
        <f t="shared" si="0"/>
        <v>393.11307690561409</v>
      </c>
      <c r="D9" s="3">
        <f t="shared" si="1"/>
        <v>366.90553844523981</v>
      </c>
      <c r="E9" s="3">
        <f t="shared" si="2"/>
        <v>340.69799998486559</v>
      </c>
      <c r="F9" s="3">
        <f t="shared" si="3"/>
        <v>314.49046152449131</v>
      </c>
      <c r="G9" s="3">
        <f t="shared" si="4"/>
        <v>288.28292306411703</v>
      </c>
      <c r="H9" s="3">
        <f t="shared" si="5"/>
        <v>262.07538460374275</v>
      </c>
    </row>
    <row r="10" spans="1:8" x14ac:dyDescent="0.25">
      <c r="A10" s="2" t="s">
        <v>10</v>
      </c>
      <c r="B10" s="4">
        <v>1185.2681442916708</v>
      </c>
      <c r="C10" s="3">
        <f t="shared" si="0"/>
        <v>888.95110821875301</v>
      </c>
      <c r="D10" s="3">
        <f t="shared" si="1"/>
        <v>829.68770100416953</v>
      </c>
      <c r="E10" s="3">
        <f t="shared" si="2"/>
        <v>770.42429378958605</v>
      </c>
      <c r="F10" s="3">
        <f t="shared" si="3"/>
        <v>711.16088657500245</v>
      </c>
      <c r="G10" s="3">
        <f t="shared" si="4"/>
        <v>651.89747936041897</v>
      </c>
      <c r="H10" s="3">
        <f t="shared" si="5"/>
        <v>592.63407214583538</v>
      </c>
    </row>
    <row r="11" spans="1:8" ht="30" x14ac:dyDescent="0.25">
      <c r="A11" s="2" t="s">
        <v>11</v>
      </c>
      <c r="B11" s="4">
        <v>407.01026871183279</v>
      </c>
      <c r="C11" s="3">
        <f t="shared" si="0"/>
        <v>305.25770153387458</v>
      </c>
      <c r="D11" s="3">
        <f t="shared" si="1"/>
        <v>284.90718809828292</v>
      </c>
      <c r="E11" s="3">
        <f t="shared" si="2"/>
        <v>264.55667466269131</v>
      </c>
      <c r="F11" s="3">
        <f t="shared" si="3"/>
        <v>244.20616122709967</v>
      </c>
      <c r="G11" s="3">
        <f t="shared" si="4"/>
        <v>223.85564779150806</v>
      </c>
      <c r="H11" s="3">
        <f t="shared" si="5"/>
        <v>203.5051343559164</v>
      </c>
    </row>
    <row r="12" spans="1:8" ht="30" x14ac:dyDescent="0.25">
      <c r="A12" s="2" t="s">
        <v>12</v>
      </c>
      <c r="B12" s="4">
        <v>407.01026871183279</v>
      </c>
      <c r="C12" s="3">
        <f t="shared" si="0"/>
        <v>305.25770153387458</v>
      </c>
      <c r="D12" s="3">
        <f t="shared" si="1"/>
        <v>284.90718809828292</v>
      </c>
      <c r="E12" s="3">
        <f t="shared" si="2"/>
        <v>264.55667466269131</v>
      </c>
      <c r="F12" s="3">
        <f t="shared" si="3"/>
        <v>244.20616122709967</v>
      </c>
      <c r="G12" s="3">
        <f t="shared" si="4"/>
        <v>223.85564779150806</v>
      </c>
      <c r="H12" s="3">
        <f t="shared" si="5"/>
        <v>203.5051343559164</v>
      </c>
    </row>
    <row r="13" spans="1:8" ht="75" x14ac:dyDescent="0.25">
      <c r="A13" s="2" t="s">
        <v>13</v>
      </c>
      <c r="B13" s="4">
        <v>1191.2311103375732</v>
      </c>
      <c r="C13" s="3">
        <f t="shared" si="0"/>
        <v>893.42333275317992</v>
      </c>
      <c r="D13" s="3">
        <f t="shared" si="1"/>
        <v>833.86177723630124</v>
      </c>
      <c r="E13" s="3">
        <f t="shared" si="2"/>
        <v>774.30022171942267</v>
      </c>
      <c r="F13" s="3">
        <f t="shared" si="3"/>
        <v>714.73866620254387</v>
      </c>
      <c r="G13" s="3">
        <f t="shared" si="4"/>
        <v>655.1771106856653</v>
      </c>
      <c r="H13" s="3">
        <f t="shared" si="5"/>
        <v>595.61555516878661</v>
      </c>
    </row>
    <row r="14" spans="1:8" ht="75" x14ac:dyDescent="0.25">
      <c r="A14" s="2" t="s">
        <v>14</v>
      </c>
      <c r="B14" s="4">
        <v>1191.2311103375732</v>
      </c>
      <c r="C14" s="3">
        <f t="shared" si="0"/>
        <v>893.42333275317992</v>
      </c>
      <c r="D14" s="3">
        <f t="shared" si="1"/>
        <v>833.86177723630124</v>
      </c>
      <c r="E14" s="3">
        <f t="shared" si="2"/>
        <v>774.30022171942267</v>
      </c>
      <c r="F14" s="3">
        <f t="shared" si="3"/>
        <v>714.73866620254387</v>
      </c>
      <c r="G14" s="3">
        <f t="shared" si="4"/>
        <v>655.1771106856653</v>
      </c>
      <c r="H14" s="3">
        <f t="shared" si="5"/>
        <v>595.61555516878661</v>
      </c>
    </row>
    <row r="15" spans="1:8" ht="30" x14ac:dyDescent="0.25">
      <c r="A15" s="2" t="s">
        <v>15</v>
      </c>
      <c r="B15" s="4">
        <v>563.84838326434544</v>
      </c>
      <c r="C15" s="3">
        <f t="shared" si="0"/>
        <v>422.88628744825905</v>
      </c>
      <c r="D15" s="3">
        <f t="shared" si="1"/>
        <v>394.69386828504179</v>
      </c>
      <c r="E15" s="3">
        <f t="shared" si="2"/>
        <v>366.50144912182458</v>
      </c>
      <c r="F15" s="3">
        <f t="shared" si="3"/>
        <v>338.30902995860725</v>
      </c>
      <c r="G15" s="3">
        <f t="shared" si="4"/>
        <v>310.11661079539005</v>
      </c>
      <c r="H15" s="3">
        <f t="shared" si="5"/>
        <v>281.92419163217272</v>
      </c>
    </row>
    <row r="16" spans="1:8" ht="30" x14ac:dyDescent="0.25">
      <c r="A16" s="2" t="s">
        <v>16</v>
      </c>
      <c r="B16" s="4">
        <v>563.84838326434544</v>
      </c>
      <c r="C16" s="3">
        <f t="shared" si="0"/>
        <v>422.88628744825905</v>
      </c>
      <c r="D16" s="3">
        <f t="shared" si="1"/>
        <v>394.69386828504179</v>
      </c>
      <c r="E16" s="3">
        <f t="shared" si="2"/>
        <v>366.50144912182458</v>
      </c>
      <c r="F16" s="3">
        <f t="shared" si="3"/>
        <v>338.30902995860725</v>
      </c>
      <c r="G16" s="3">
        <f t="shared" si="4"/>
        <v>310.11661079539005</v>
      </c>
      <c r="H16" s="3">
        <f t="shared" si="5"/>
        <v>281.92419163217272</v>
      </c>
    </row>
    <row r="17" spans="1:8" ht="75" x14ac:dyDescent="0.25">
      <c r="A17" s="2" t="s">
        <v>17</v>
      </c>
      <c r="B17" s="4">
        <v>1357.9974120121981</v>
      </c>
      <c r="C17" s="3">
        <f t="shared" si="0"/>
        <v>1018.4980590091486</v>
      </c>
      <c r="D17" s="3">
        <f t="shared" si="1"/>
        <v>950.59818840853859</v>
      </c>
      <c r="E17" s="3">
        <f t="shared" si="2"/>
        <v>882.69831780792879</v>
      </c>
      <c r="F17" s="3">
        <f t="shared" si="3"/>
        <v>814.79844720731887</v>
      </c>
      <c r="G17" s="3">
        <f t="shared" si="4"/>
        <v>746.89857660670896</v>
      </c>
      <c r="H17" s="3">
        <f t="shared" si="5"/>
        <v>678.99870600609904</v>
      </c>
    </row>
    <row r="18" spans="1:8" ht="75" x14ac:dyDescent="0.25">
      <c r="A18" s="2" t="s">
        <v>18</v>
      </c>
      <c r="B18" s="4">
        <v>1357.9974120121981</v>
      </c>
      <c r="C18" s="3">
        <f t="shared" si="0"/>
        <v>1018.4980590091486</v>
      </c>
      <c r="D18" s="3">
        <f t="shared" si="1"/>
        <v>950.59818840853859</v>
      </c>
      <c r="E18" s="3">
        <f t="shared" si="2"/>
        <v>882.69831780792879</v>
      </c>
      <c r="F18" s="3">
        <f t="shared" si="3"/>
        <v>814.79844720731887</v>
      </c>
      <c r="G18" s="3">
        <f t="shared" si="4"/>
        <v>746.89857660670896</v>
      </c>
      <c r="H18" s="3">
        <f t="shared" si="5"/>
        <v>678.99870600609904</v>
      </c>
    </row>
    <row r="19" spans="1:8" ht="45" x14ac:dyDescent="0.25">
      <c r="A19" s="2" t="s">
        <v>19</v>
      </c>
      <c r="B19" s="4">
        <v>224.35281386919308</v>
      </c>
      <c r="C19" s="3">
        <f t="shared" si="0"/>
        <v>168.2646104018948</v>
      </c>
      <c r="D19" s="3">
        <f t="shared" si="1"/>
        <v>157.04696970843514</v>
      </c>
      <c r="E19" s="3">
        <f t="shared" si="2"/>
        <v>145.82932901497551</v>
      </c>
      <c r="F19" s="3">
        <f t="shared" si="3"/>
        <v>134.61168832151586</v>
      </c>
      <c r="G19" s="3">
        <f t="shared" si="4"/>
        <v>123.39404762805621</v>
      </c>
      <c r="H19" s="3">
        <f t="shared" si="5"/>
        <v>112.17640693459654</v>
      </c>
    </row>
    <row r="20" spans="1:8" ht="45" x14ac:dyDescent="0.25">
      <c r="A20" s="2" t="s">
        <v>20</v>
      </c>
      <c r="B20" s="4">
        <v>224.35281386919308</v>
      </c>
      <c r="C20" s="3">
        <f t="shared" si="0"/>
        <v>168.2646104018948</v>
      </c>
      <c r="D20" s="3">
        <f t="shared" si="1"/>
        <v>157.04696970843514</v>
      </c>
      <c r="E20" s="3">
        <f t="shared" si="2"/>
        <v>145.82932901497551</v>
      </c>
      <c r="F20" s="3">
        <f t="shared" si="3"/>
        <v>134.61168832151586</v>
      </c>
      <c r="G20" s="3">
        <f t="shared" si="4"/>
        <v>123.39404762805621</v>
      </c>
      <c r="H20" s="3">
        <f t="shared" si="5"/>
        <v>112.17640693459654</v>
      </c>
    </row>
    <row r="21" spans="1:8" x14ac:dyDescent="0.25">
      <c r="A21" s="2"/>
      <c r="B21" s="4">
        <v>0</v>
      </c>
      <c r="C21" s="3">
        <f t="shared" si="0"/>
        <v>0</v>
      </c>
      <c r="D21" s="3">
        <f t="shared" si="1"/>
        <v>0</v>
      </c>
      <c r="E21" s="3">
        <f t="shared" si="2"/>
        <v>0</v>
      </c>
      <c r="F21" s="3">
        <f t="shared" si="3"/>
        <v>0</v>
      </c>
      <c r="G21" s="3">
        <f t="shared" si="4"/>
        <v>0</v>
      </c>
      <c r="H21" s="3">
        <f t="shared" si="5"/>
        <v>0</v>
      </c>
    </row>
    <row r="22" spans="1:8" x14ac:dyDescent="0.25">
      <c r="A22" s="2"/>
      <c r="B22" s="4">
        <v>0</v>
      </c>
      <c r="C22" s="3">
        <f t="shared" si="0"/>
        <v>0</v>
      </c>
      <c r="D22" s="3">
        <f t="shared" si="1"/>
        <v>0</v>
      </c>
      <c r="E22" s="3">
        <f t="shared" si="2"/>
        <v>0</v>
      </c>
      <c r="F22" s="3">
        <f t="shared" si="3"/>
        <v>0</v>
      </c>
      <c r="G22" s="3">
        <f t="shared" si="4"/>
        <v>0</v>
      </c>
      <c r="H22" s="3">
        <f t="shared" si="5"/>
        <v>0</v>
      </c>
    </row>
    <row r="23" spans="1:8" ht="30" x14ac:dyDescent="0.25">
      <c r="A23" s="2" t="s">
        <v>21</v>
      </c>
      <c r="B23" s="4">
        <v>164.7988255681087</v>
      </c>
      <c r="C23" s="3">
        <f t="shared" si="0"/>
        <v>123.59911917608153</v>
      </c>
      <c r="D23" s="3">
        <f t="shared" si="1"/>
        <v>115.35917789767608</v>
      </c>
      <c r="E23" s="3">
        <f t="shared" si="2"/>
        <v>107.11923661927065</v>
      </c>
      <c r="F23" s="3">
        <f t="shared" si="3"/>
        <v>98.879295340865212</v>
      </c>
      <c r="G23" s="3">
        <f t="shared" si="4"/>
        <v>90.639354062459788</v>
      </c>
      <c r="H23" s="3">
        <f t="shared" si="5"/>
        <v>82.399412784054348</v>
      </c>
    </row>
    <row r="24" spans="1:8" ht="30" x14ac:dyDescent="0.25">
      <c r="A24" s="2" t="s">
        <v>22</v>
      </c>
      <c r="B24" s="4">
        <v>164.7988255681087</v>
      </c>
      <c r="C24" s="3">
        <f t="shared" si="0"/>
        <v>123.59911917608153</v>
      </c>
      <c r="D24" s="3">
        <f t="shared" si="1"/>
        <v>115.35917789767608</v>
      </c>
      <c r="E24" s="3">
        <f t="shared" si="2"/>
        <v>107.11923661927065</v>
      </c>
      <c r="F24" s="3">
        <f t="shared" si="3"/>
        <v>98.879295340865212</v>
      </c>
      <c r="G24" s="3">
        <f t="shared" si="4"/>
        <v>90.639354062459788</v>
      </c>
      <c r="H24" s="3">
        <f t="shared" si="5"/>
        <v>82.399412784054348</v>
      </c>
    </row>
    <row r="25" spans="1:8" ht="30" x14ac:dyDescent="0.25">
      <c r="A25" s="2" t="s">
        <v>23</v>
      </c>
      <c r="B25" s="4">
        <v>230.31577991509582</v>
      </c>
      <c r="C25" s="3">
        <f t="shared" si="0"/>
        <v>172.73683493632186</v>
      </c>
      <c r="D25" s="3">
        <f t="shared" si="1"/>
        <v>161.22104594056705</v>
      </c>
      <c r="E25" s="3">
        <f t="shared" si="2"/>
        <v>149.70525694481228</v>
      </c>
      <c r="F25" s="3">
        <f t="shared" si="3"/>
        <v>138.18946794905747</v>
      </c>
      <c r="G25" s="3">
        <f t="shared" si="4"/>
        <v>126.67367895330271</v>
      </c>
      <c r="H25" s="3">
        <f t="shared" si="5"/>
        <v>115.15788995754791</v>
      </c>
    </row>
    <row r="26" spans="1:8" ht="30" x14ac:dyDescent="0.25">
      <c r="A26" s="2" t="s">
        <v>24</v>
      </c>
      <c r="B26" s="4">
        <v>230.31577991509582</v>
      </c>
      <c r="C26" s="3">
        <f t="shared" si="0"/>
        <v>172.73683493632186</v>
      </c>
      <c r="D26" s="3">
        <f t="shared" si="1"/>
        <v>161.22104594056705</v>
      </c>
      <c r="E26" s="3">
        <f t="shared" si="2"/>
        <v>149.70525694481228</v>
      </c>
      <c r="F26" s="3">
        <f t="shared" si="3"/>
        <v>138.18946794905747</v>
      </c>
      <c r="G26" s="3">
        <f t="shared" si="4"/>
        <v>126.67367895330271</v>
      </c>
      <c r="H26" s="3">
        <f t="shared" si="5"/>
        <v>115.15788995754791</v>
      </c>
    </row>
    <row r="27" spans="1:8" ht="30" x14ac:dyDescent="0.25">
      <c r="A27" s="2" t="s">
        <v>25</v>
      </c>
      <c r="B27" s="4">
        <v>293.83498929238965</v>
      </c>
      <c r="C27" s="3">
        <f t="shared" si="0"/>
        <v>220.37624196929224</v>
      </c>
      <c r="D27" s="3">
        <f t="shared" si="1"/>
        <v>205.68449250467273</v>
      </c>
      <c r="E27" s="3">
        <f t="shared" si="2"/>
        <v>190.99274304005328</v>
      </c>
      <c r="F27" s="3">
        <f t="shared" si="3"/>
        <v>176.30099357543378</v>
      </c>
      <c r="G27" s="3">
        <f t="shared" si="4"/>
        <v>161.60924411081433</v>
      </c>
      <c r="H27" s="3">
        <f t="shared" si="5"/>
        <v>146.91749464619483</v>
      </c>
    </row>
    <row r="28" spans="1:8" ht="30" x14ac:dyDescent="0.25">
      <c r="A28" s="2" t="s">
        <v>26</v>
      </c>
      <c r="B28" s="4">
        <v>293.83498929238965</v>
      </c>
      <c r="C28" s="3">
        <f t="shared" si="0"/>
        <v>220.37624196929224</v>
      </c>
      <c r="D28" s="3">
        <f t="shared" si="1"/>
        <v>205.68449250467273</v>
      </c>
      <c r="E28" s="3">
        <f t="shared" si="2"/>
        <v>190.99274304005328</v>
      </c>
      <c r="F28" s="3">
        <f t="shared" si="3"/>
        <v>176.30099357543378</v>
      </c>
      <c r="G28" s="3">
        <f t="shared" si="4"/>
        <v>161.60924411081433</v>
      </c>
      <c r="H28" s="3">
        <f t="shared" si="5"/>
        <v>146.91749464619483</v>
      </c>
    </row>
    <row r="29" spans="1:8" ht="30" x14ac:dyDescent="0.25">
      <c r="A29" s="2" t="s">
        <v>27</v>
      </c>
      <c r="B29" s="4">
        <v>408.99287924993752</v>
      </c>
      <c r="C29" s="3">
        <f t="shared" si="0"/>
        <v>306.74465943745315</v>
      </c>
      <c r="D29" s="3">
        <f t="shared" si="1"/>
        <v>286.29501547495624</v>
      </c>
      <c r="E29" s="3">
        <f t="shared" si="2"/>
        <v>265.84537151245939</v>
      </c>
      <c r="F29" s="3">
        <f t="shared" si="3"/>
        <v>245.39572754996249</v>
      </c>
      <c r="G29" s="3">
        <f t="shared" si="4"/>
        <v>224.94608358746567</v>
      </c>
      <c r="H29" s="3">
        <f t="shared" si="5"/>
        <v>204.49643962496876</v>
      </c>
    </row>
    <row r="30" spans="1:8" ht="30" x14ac:dyDescent="0.25">
      <c r="A30" s="2" t="s">
        <v>28</v>
      </c>
      <c r="B30" s="4">
        <v>140.96209581608636</v>
      </c>
      <c r="C30" s="3">
        <f t="shared" si="0"/>
        <v>105.72157186206476</v>
      </c>
      <c r="D30" s="3">
        <f t="shared" si="1"/>
        <v>98.673467071260447</v>
      </c>
      <c r="E30" s="3">
        <f t="shared" si="2"/>
        <v>91.625362280456145</v>
      </c>
      <c r="F30" s="3">
        <f t="shared" si="3"/>
        <v>84.577257489651814</v>
      </c>
      <c r="G30" s="3">
        <f t="shared" si="4"/>
        <v>77.529152698847511</v>
      </c>
      <c r="H30" s="3">
        <f t="shared" si="5"/>
        <v>70.48104790804318</v>
      </c>
    </row>
    <row r="31" spans="1:8" ht="30" x14ac:dyDescent="0.25">
      <c r="A31" s="2" t="s">
        <v>29</v>
      </c>
      <c r="B31" s="4">
        <v>140.96209581608636</v>
      </c>
      <c r="C31" s="3">
        <f t="shared" si="0"/>
        <v>105.72157186206476</v>
      </c>
      <c r="D31" s="3">
        <f t="shared" si="1"/>
        <v>98.673467071260447</v>
      </c>
      <c r="E31" s="3">
        <f t="shared" si="2"/>
        <v>91.625362280456145</v>
      </c>
      <c r="F31" s="3">
        <f t="shared" si="3"/>
        <v>84.577257489651814</v>
      </c>
      <c r="G31" s="3">
        <f t="shared" si="4"/>
        <v>77.529152698847511</v>
      </c>
      <c r="H31" s="3">
        <f t="shared" si="5"/>
        <v>70.48104790804318</v>
      </c>
    </row>
    <row r="32" spans="1:8" ht="105" x14ac:dyDescent="0.25">
      <c r="A32" s="2" t="s">
        <v>30</v>
      </c>
      <c r="B32" s="4">
        <v>1068.1427782276066</v>
      </c>
      <c r="C32" s="3">
        <f t="shared" si="0"/>
        <v>801.10708367070492</v>
      </c>
      <c r="D32" s="3">
        <f t="shared" si="1"/>
        <v>747.69994475932458</v>
      </c>
      <c r="E32" s="3">
        <f t="shared" si="2"/>
        <v>694.29280584794435</v>
      </c>
      <c r="F32" s="3">
        <f t="shared" si="3"/>
        <v>640.88566693656401</v>
      </c>
      <c r="G32" s="3">
        <f t="shared" si="4"/>
        <v>587.47852802518366</v>
      </c>
      <c r="H32" s="3">
        <f t="shared" si="5"/>
        <v>534.07138911380332</v>
      </c>
    </row>
    <row r="33" spans="1:8" ht="30" x14ac:dyDescent="0.25">
      <c r="A33" s="2" t="s">
        <v>31</v>
      </c>
      <c r="B33" s="4">
        <v>309.7261424604045</v>
      </c>
      <c r="C33" s="3">
        <f t="shared" si="0"/>
        <v>232.29460684530338</v>
      </c>
      <c r="D33" s="3">
        <f t="shared" si="1"/>
        <v>216.80829972228315</v>
      </c>
      <c r="E33" s="3">
        <f t="shared" si="2"/>
        <v>201.32199259926293</v>
      </c>
      <c r="F33" s="3">
        <f t="shared" si="3"/>
        <v>185.8356854762427</v>
      </c>
      <c r="G33" s="3">
        <f t="shared" si="4"/>
        <v>170.34937835322248</v>
      </c>
      <c r="H33" s="3">
        <f t="shared" si="5"/>
        <v>154.86307123020225</v>
      </c>
    </row>
    <row r="34" spans="1:8" ht="30" x14ac:dyDescent="0.25">
      <c r="A34" s="2" t="s">
        <v>32</v>
      </c>
      <c r="B34" s="4">
        <v>309.7261424604045</v>
      </c>
      <c r="C34" s="3">
        <f t="shared" si="0"/>
        <v>232.29460684530338</v>
      </c>
      <c r="D34" s="3">
        <f t="shared" si="1"/>
        <v>216.80829972228315</v>
      </c>
      <c r="E34" s="3">
        <f t="shared" si="2"/>
        <v>201.32199259926293</v>
      </c>
      <c r="F34" s="3">
        <f t="shared" si="3"/>
        <v>185.8356854762427</v>
      </c>
      <c r="G34" s="3">
        <f t="shared" si="4"/>
        <v>170.34937835322248</v>
      </c>
      <c r="H34" s="3">
        <f t="shared" si="5"/>
        <v>154.86307123020225</v>
      </c>
    </row>
    <row r="35" spans="1:8" ht="105" x14ac:dyDescent="0.25">
      <c r="A35" s="2" t="s">
        <v>33</v>
      </c>
      <c r="B35" s="4">
        <v>1095.9295946242496</v>
      </c>
      <c r="C35" s="3">
        <f t="shared" si="0"/>
        <v>821.9471959681872</v>
      </c>
      <c r="D35" s="3">
        <f t="shared" si="1"/>
        <v>767.15071623697463</v>
      </c>
      <c r="E35" s="3">
        <f t="shared" si="2"/>
        <v>712.35423650576229</v>
      </c>
      <c r="F35" s="3">
        <f t="shared" si="3"/>
        <v>657.55775677454972</v>
      </c>
      <c r="G35" s="3">
        <f t="shared" si="4"/>
        <v>602.76127704333737</v>
      </c>
      <c r="H35" s="3">
        <f t="shared" si="5"/>
        <v>547.9647973121248</v>
      </c>
    </row>
    <row r="36" spans="1:8" ht="30" x14ac:dyDescent="0.25">
      <c r="A36" s="2" t="s">
        <v>34</v>
      </c>
      <c r="B36" s="4">
        <v>383.18867339139905</v>
      </c>
      <c r="C36" s="3">
        <f t="shared" si="0"/>
        <v>287.39150504354927</v>
      </c>
      <c r="D36" s="3">
        <f t="shared" si="1"/>
        <v>268.2320713739793</v>
      </c>
      <c r="E36" s="3">
        <f t="shared" si="2"/>
        <v>249.0726377044094</v>
      </c>
      <c r="F36" s="3">
        <f t="shared" si="3"/>
        <v>229.91320403483942</v>
      </c>
      <c r="G36" s="3">
        <f t="shared" si="4"/>
        <v>210.7537703652695</v>
      </c>
      <c r="H36" s="3">
        <f t="shared" si="5"/>
        <v>191.59433669569952</v>
      </c>
    </row>
    <row r="37" spans="1:8" ht="30" x14ac:dyDescent="0.25">
      <c r="A37" s="2" t="s">
        <v>35</v>
      </c>
      <c r="B37" s="4">
        <v>383.18867339139905</v>
      </c>
      <c r="C37" s="3">
        <f t="shared" si="0"/>
        <v>287.39150504354927</v>
      </c>
      <c r="D37" s="3">
        <f t="shared" si="1"/>
        <v>268.2320713739793</v>
      </c>
      <c r="E37" s="3">
        <f t="shared" si="2"/>
        <v>249.0726377044094</v>
      </c>
      <c r="F37" s="3">
        <f t="shared" si="3"/>
        <v>229.91320403483942</v>
      </c>
      <c r="G37" s="3">
        <f t="shared" si="4"/>
        <v>210.7537703652695</v>
      </c>
      <c r="H37" s="3">
        <f t="shared" si="5"/>
        <v>191.59433669569952</v>
      </c>
    </row>
    <row r="38" spans="1:8" ht="105" x14ac:dyDescent="0.25">
      <c r="A38" s="2" t="s">
        <v>36</v>
      </c>
      <c r="B38" s="4">
        <v>1173.3573466314538</v>
      </c>
      <c r="C38" s="3">
        <f t="shared" si="0"/>
        <v>880.01800997359032</v>
      </c>
      <c r="D38" s="3">
        <f t="shared" si="1"/>
        <v>821.35014264201754</v>
      </c>
      <c r="E38" s="3">
        <f t="shared" si="2"/>
        <v>762.68227531044499</v>
      </c>
      <c r="F38" s="3">
        <f t="shared" si="3"/>
        <v>704.01440797887221</v>
      </c>
      <c r="G38" s="3">
        <f t="shared" si="4"/>
        <v>645.34654064729966</v>
      </c>
      <c r="H38" s="3">
        <f t="shared" si="5"/>
        <v>586.67867331572688</v>
      </c>
    </row>
    <row r="39" spans="1:8" x14ac:dyDescent="0.25">
      <c r="A39" s="2"/>
      <c r="B39" s="4">
        <v>0</v>
      </c>
      <c r="C39" s="3">
        <f t="shared" si="0"/>
        <v>0</v>
      </c>
      <c r="D39" s="3">
        <f t="shared" si="1"/>
        <v>0</v>
      </c>
      <c r="E39" s="3">
        <f t="shared" si="2"/>
        <v>0</v>
      </c>
      <c r="F39" s="3">
        <f t="shared" si="3"/>
        <v>0</v>
      </c>
      <c r="G39" s="3">
        <f t="shared" si="4"/>
        <v>0</v>
      </c>
      <c r="H39" s="3">
        <f t="shared" si="5"/>
        <v>0</v>
      </c>
    </row>
    <row r="40" spans="1:8" ht="30" x14ac:dyDescent="0.25">
      <c r="A40" s="2" t="s">
        <v>37</v>
      </c>
      <c r="B40" s="4">
        <v>164.7988255681087</v>
      </c>
      <c r="C40" s="3">
        <f t="shared" si="0"/>
        <v>123.59911917608153</v>
      </c>
      <c r="D40" s="3">
        <f t="shared" si="1"/>
        <v>115.35917789767608</v>
      </c>
      <c r="E40" s="3">
        <f t="shared" si="2"/>
        <v>107.11923661927065</v>
      </c>
      <c r="F40" s="3">
        <f t="shared" si="3"/>
        <v>98.879295340865212</v>
      </c>
      <c r="G40" s="3">
        <f t="shared" si="4"/>
        <v>90.639354062459788</v>
      </c>
      <c r="H40" s="3">
        <f t="shared" si="5"/>
        <v>82.399412784054348</v>
      </c>
    </row>
    <row r="41" spans="1:8" ht="30" x14ac:dyDescent="0.25">
      <c r="A41" s="2" t="s">
        <v>38</v>
      </c>
      <c r="B41" s="4">
        <v>230.31577991509582</v>
      </c>
      <c r="C41" s="3">
        <f t="shared" si="0"/>
        <v>172.73683493632186</v>
      </c>
      <c r="D41" s="3">
        <f t="shared" si="1"/>
        <v>161.22104594056705</v>
      </c>
      <c r="E41" s="3">
        <f t="shared" si="2"/>
        <v>149.70525694481228</v>
      </c>
      <c r="F41" s="3">
        <f t="shared" si="3"/>
        <v>138.18946794905747</v>
      </c>
      <c r="G41" s="3">
        <f t="shared" si="4"/>
        <v>126.67367895330271</v>
      </c>
      <c r="H41" s="3">
        <f t="shared" si="5"/>
        <v>115.15788995754791</v>
      </c>
    </row>
    <row r="42" spans="1:8" ht="30" x14ac:dyDescent="0.25">
      <c r="A42" s="2" t="s">
        <v>39</v>
      </c>
      <c r="B42" s="4">
        <v>293.83498929238965</v>
      </c>
      <c r="C42" s="3">
        <f t="shared" si="0"/>
        <v>220.37624196929224</v>
      </c>
      <c r="D42" s="3">
        <f t="shared" si="1"/>
        <v>205.68449250467273</v>
      </c>
      <c r="E42" s="3">
        <f t="shared" si="2"/>
        <v>190.99274304005328</v>
      </c>
      <c r="F42" s="3">
        <f t="shared" si="3"/>
        <v>176.30099357543378</v>
      </c>
      <c r="G42" s="3">
        <f t="shared" si="4"/>
        <v>161.60924411081433</v>
      </c>
      <c r="H42" s="3">
        <f t="shared" si="5"/>
        <v>146.91749464619483</v>
      </c>
    </row>
    <row r="43" spans="1:8" ht="30" x14ac:dyDescent="0.25">
      <c r="A43" s="2" t="s">
        <v>40</v>
      </c>
      <c r="B43" s="4">
        <v>293.83498929238965</v>
      </c>
      <c r="C43" s="3">
        <f t="shared" si="0"/>
        <v>220.37624196929224</v>
      </c>
      <c r="D43" s="3">
        <f t="shared" si="1"/>
        <v>205.68449250467273</v>
      </c>
      <c r="E43" s="3">
        <f t="shared" si="2"/>
        <v>190.99274304005328</v>
      </c>
      <c r="F43" s="3">
        <f t="shared" si="3"/>
        <v>176.30099357543378</v>
      </c>
      <c r="G43" s="3">
        <f t="shared" si="4"/>
        <v>161.60924411081433</v>
      </c>
      <c r="H43" s="3">
        <f t="shared" si="5"/>
        <v>146.91749464619483</v>
      </c>
    </row>
    <row r="44" spans="1:8" ht="30" x14ac:dyDescent="0.25">
      <c r="A44" s="2" t="s">
        <v>41</v>
      </c>
      <c r="B44" s="4">
        <v>140.96209581608636</v>
      </c>
      <c r="C44" s="3">
        <f t="shared" si="0"/>
        <v>105.72157186206476</v>
      </c>
      <c r="D44" s="3">
        <f t="shared" si="1"/>
        <v>98.673467071260447</v>
      </c>
      <c r="E44" s="3">
        <f t="shared" si="2"/>
        <v>91.625362280456145</v>
      </c>
      <c r="F44" s="3">
        <f t="shared" si="3"/>
        <v>84.577257489651814</v>
      </c>
      <c r="G44" s="3">
        <f t="shared" si="4"/>
        <v>77.529152698847511</v>
      </c>
      <c r="H44" s="3">
        <f t="shared" si="5"/>
        <v>70.48104790804318</v>
      </c>
    </row>
    <row r="45" spans="1:8" ht="30" x14ac:dyDescent="0.25">
      <c r="A45" s="2" t="s">
        <v>42</v>
      </c>
      <c r="B45" s="4">
        <v>140.96209581608636</v>
      </c>
      <c r="C45" s="3">
        <f t="shared" si="0"/>
        <v>105.72157186206476</v>
      </c>
      <c r="D45" s="3">
        <f t="shared" si="1"/>
        <v>98.673467071260447</v>
      </c>
      <c r="E45" s="3">
        <f t="shared" si="2"/>
        <v>91.625362280456145</v>
      </c>
      <c r="F45" s="3">
        <f t="shared" si="3"/>
        <v>84.577257489651814</v>
      </c>
      <c r="G45" s="3">
        <f t="shared" si="4"/>
        <v>77.529152698847511</v>
      </c>
      <c r="H45" s="3">
        <f t="shared" si="5"/>
        <v>70.48104790804318</v>
      </c>
    </row>
    <row r="46" spans="1:8" ht="105" x14ac:dyDescent="0.25">
      <c r="A46" s="2" t="s">
        <v>43</v>
      </c>
      <c r="B46" s="4">
        <v>1068.1427782276066</v>
      </c>
      <c r="C46" s="3">
        <f t="shared" si="0"/>
        <v>801.10708367070492</v>
      </c>
      <c r="D46" s="3">
        <f t="shared" si="1"/>
        <v>747.69994475932458</v>
      </c>
      <c r="E46" s="3">
        <f t="shared" si="2"/>
        <v>694.29280584794435</v>
      </c>
      <c r="F46" s="3">
        <f t="shared" si="3"/>
        <v>640.88566693656401</v>
      </c>
      <c r="G46" s="3">
        <f t="shared" si="4"/>
        <v>587.47852802518366</v>
      </c>
      <c r="H46" s="3">
        <f t="shared" si="5"/>
        <v>534.07138911380332</v>
      </c>
    </row>
    <row r="47" spans="1:8" ht="120" x14ac:dyDescent="0.25">
      <c r="A47" s="2" t="s">
        <v>44</v>
      </c>
      <c r="B47" s="4">
        <v>1095.9295946242496</v>
      </c>
      <c r="C47" s="3">
        <f t="shared" si="0"/>
        <v>821.9471959681872</v>
      </c>
      <c r="D47" s="3">
        <f t="shared" si="1"/>
        <v>767.15071623697463</v>
      </c>
      <c r="E47" s="3">
        <f t="shared" si="2"/>
        <v>712.35423650576229</v>
      </c>
      <c r="F47" s="3">
        <f t="shared" si="3"/>
        <v>657.55775677454972</v>
      </c>
      <c r="G47" s="3">
        <f t="shared" si="4"/>
        <v>602.76127704333737</v>
      </c>
      <c r="H47" s="3">
        <f t="shared" si="5"/>
        <v>547.9647973121248</v>
      </c>
    </row>
    <row r="48" spans="1:8" ht="30" x14ac:dyDescent="0.25">
      <c r="A48" s="2" t="s">
        <v>45</v>
      </c>
      <c r="B48" s="4">
        <v>383.18867339139905</v>
      </c>
      <c r="C48" s="3">
        <f t="shared" si="0"/>
        <v>287.39150504354927</v>
      </c>
      <c r="D48" s="3">
        <f t="shared" si="1"/>
        <v>268.2320713739793</v>
      </c>
      <c r="E48" s="3">
        <f t="shared" si="2"/>
        <v>249.0726377044094</v>
      </c>
      <c r="F48" s="3">
        <f t="shared" si="3"/>
        <v>229.91320403483942</v>
      </c>
      <c r="G48" s="3">
        <f t="shared" si="4"/>
        <v>210.7537703652695</v>
      </c>
      <c r="H48" s="3">
        <f t="shared" si="5"/>
        <v>191.59433669569952</v>
      </c>
    </row>
    <row r="49" spans="1:8" ht="120" x14ac:dyDescent="0.25">
      <c r="A49" s="2" t="s">
        <v>46</v>
      </c>
      <c r="B49" s="4">
        <v>1173.3573466314538</v>
      </c>
      <c r="C49" s="3">
        <f t="shared" si="0"/>
        <v>880.01800997359032</v>
      </c>
      <c r="D49" s="3">
        <f t="shared" si="1"/>
        <v>821.35014264201754</v>
      </c>
      <c r="E49" s="3">
        <f t="shared" si="2"/>
        <v>762.68227531044499</v>
      </c>
      <c r="F49" s="3">
        <f t="shared" si="3"/>
        <v>704.01440797887221</v>
      </c>
      <c r="G49" s="3">
        <f t="shared" si="4"/>
        <v>645.34654064729966</v>
      </c>
      <c r="H49" s="3">
        <f t="shared" si="5"/>
        <v>586.67867331572688</v>
      </c>
    </row>
    <row r="50" spans="1:8" x14ac:dyDescent="0.25">
      <c r="A50" s="2"/>
      <c r="B50" s="4">
        <v>0</v>
      </c>
      <c r="C50" s="3">
        <f t="shared" si="0"/>
        <v>0</v>
      </c>
      <c r="D50" s="3">
        <f t="shared" si="1"/>
        <v>0</v>
      </c>
      <c r="E50" s="3">
        <f t="shared" si="2"/>
        <v>0</v>
      </c>
      <c r="F50" s="3">
        <f t="shared" si="3"/>
        <v>0</v>
      </c>
      <c r="G50" s="3">
        <f t="shared" si="4"/>
        <v>0</v>
      </c>
      <c r="H50" s="3">
        <f t="shared" si="5"/>
        <v>0</v>
      </c>
    </row>
    <row r="51" spans="1:8" x14ac:dyDescent="0.25">
      <c r="A51" s="2"/>
      <c r="B51" s="4">
        <v>0</v>
      </c>
      <c r="C51" s="3">
        <f t="shared" si="0"/>
        <v>0</v>
      </c>
      <c r="D51" s="3">
        <f t="shared" si="1"/>
        <v>0</v>
      </c>
      <c r="E51" s="3">
        <f t="shared" si="2"/>
        <v>0</v>
      </c>
      <c r="F51" s="3">
        <f t="shared" si="3"/>
        <v>0</v>
      </c>
      <c r="G51" s="3">
        <f t="shared" si="4"/>
        <v>0</v>
      </c>
      <c r="H51" s="3">
        <f t="shared" si="5"/>
        <v>0</v>
      </c>
    </row>
    <row r="52" spans="1:8" ht="30" x14ac:dyDescent="0.25">
      <c r="A52" s="2" t="s">
        <v>47</v>
      </c>
      <c r="B52" s="4">
        <v>0.99887248484665025</v>
      </c>
      <c r="C52" s="3">
        <f t="shared" si="0"/>
        <v>0.74915436363498766</v>
      </c>
      <c r="D52" s="3">
        <f t="shared" si="1"/>
        <v>0.6992107393926551</v>
      </c>
      <c r="E52" s="3">
        <f t="shared" si="2"/>
        <v>0.64926711515032265</v>
      </c>
      <c r="F52" s="3">
        <f t="shared" si="3"/>
        <v>0.59932349090799009</v>
      </c>
      <c r="G52" s="3">
        <f t="shared" si="4"/>
        <v>0.54937986666565763</v>
      </c>
      <c r="H52" s="3">
        <f t="shared" si="5"/>
        <v>0.49943624242332513</v>
      </c>
    </row>
    <row r="53" spans="1:8" x14ac:dyDescent="0.25">
      <c r="A53" s="2" t="s">
        <v>48</v>
      </c>
      <c r="B53" s="4">
        <v>363.33229914717469</v>
      </c>
      <c r="C53" s="3">
        <f t="shared" si="0"/>
        <v>272.49922436038105</v>
      </c>
      <c r="D53" s="3">
        <f t="shared" si="1"/>
        <v>254.33260940302227</v>
      </c>
      <c r="E53" s="3">
        <f t="shared" si="2"/>
        <v>236.16599444566356</v>
      </c>
      <c r="F53" s="3">
        <f t="shared" si="3"/>
        <v>217.99937948830481</v>
      </c>
      <c r="G53" s="3">
        <f t="shared" si="4"/>
        <v>199.83276453094609</v>
      </c>
      <c r="H53" s="3">
        <f t="shared" si="5"/>
        <v>181.66614957358735</v>
      </c>
    </row>
    <row r="54" spans="1:8" ht="30" x14ac:dyDescent="0.25">
      <c r="A54" s="2" t="s">
        <v>49</v>
      </c>
      <c r="B54" s="4">
        <v>308.53052236490623</v>
      </c>
      <c r="C54" s="3">
        <f t="shared" si="0"/>
        <v>231.39789177367967</v>
      </c>
      <c r="D54" s="3">
        <f t="shared" si="1"/>
        <v>215.97136565543434</v>
      </c>
      <c r="E54" s="3">
        <f t="shared" si="2"/>
        <v>200.54483953718906</v>
      </c>
      <c r="F54" s="3">
        <f t="shared" si="3"/>
        <v>185.11831341894373</v>
      </c>
      <c r="G54" s="3">
        <f t="shared" si="4"/>
        <v>169.69178730069845</v>
      </c>
      <c r="H54" s="3">
        <f t="shared" si="5"/>
        <v>154.26526118245312</v>
      </c>
    </row>
    <row r="55" spans="1:8" ht="90" x14ac:dyDescent="0.25">
      <c r="A55" s="2" t="s">
        <v>50</v>
      </c>
      <c r="B55" s="4">
        <v>1038.3582168612702</v>
      </c>
      <c r="C55" s="3">
        <f t="shared" si="0"/>
        <v>778.76866264595265</v>
      </c>
      <c r="D55" s="3">
        <f t="shared" si="1"/>
        <v>726.85075180288914</v>
      </c>
      <c r="E55" s="3">
        <f t="shared" si="2"/>
        <v>674.93284095982563</v>
      </c>
      <c r="F55" s="3">
        <f t="shared" si="3"/>
        <v>623.01493011676212</v>
      </c>
      <c r="G55" s="3">
        <f t="shared" si="4"/>
        <v>571.09701927369861</v>
      </c>
      <c r="H55" s="3">
        <f t="shared" si="5"/>
        <v>519.1791084306351</v>
      </c>
    </row>
    <row r="56" spans="1:8" ht="105" x14ac:dyDescent="0.25">
      <c r="A56" s="2" t="s">
        <v>51</v>
      </c>
      <c r="B56" s="4">
        <v>1151.5183618491246</v>
      </c>
      <c r="C56" s="3">
        <f t="shared" si="0"/>
        <v>863.63877138684347</v>
      </c>
      <c r="D56" s="3">
        <f t="shared" si="1"/>
        <v>806.0628532943872</v>
      </c>
      <c r="E56" s="3">
        <f t="shared" si="2"/>
        <v>748.48693520193103</v>
      </c>
      <c r="F56" s="3">
        <f t="shared" si="3"/>
        <v>690.91101710947476</v>
      </c>
      <c r="G56" s="3">
        <f t="shared" si="4"/>
        <v>633.33509901701859</v>
      </c>
      <c r="H56" s="3">
        <f t="shared" si="5"/>
        <v>575.75918092456232</v>
      </c>
    </row>
    <row r="57" spans="1:8" ht="105" x14ac:dyDescent="0.25">
      <c r="A57" s="2" t="s">
        <v>52</v>
      </c>
      <c r="B57" s="4">
        <v>1151.5183618491246</v>
      </c>
      <c r="C57" s="3">
        <f t="shared" si="0"/>
        <v>863.63877138684347</v>
      </c>
      <c r="D57" s="3">
        <f t="shared" si="1"/>
        <v>806.0628532943872</v>
      </c>
      <c r="E57" s="3">
        <f t="shared" si="2"/>
        <v>748.48693520193103</v>
      </c>
      <c r="F57" s="3">
        <f t="shared" si="3"/>
        <v>690.91101710947476</v>
      </c>
      <c r="G57" s="3">
        <f t="shared" si="4"/>
        <v>633.33509901701859</v>
      </c>
      <c r="H57" s="3">
        <f t="shared" si="5"/>
        <v>575.75918092456232</v>
      </c>
    </row>
    <row r="58" spans="1:8" ht="90" x14ac:dyDescent="0.25">
      <c r="A58" s="2" t="s">
        <v>53</v>
      </c>
      <c r="B58" s="4">
        <v>1010.5562660330384</v>
      </c>
      <c r="C58" s="3">
        <f t="shared" si="0"/>
        <v>757.91719952477877</v>
      </c>
      <c r="D58" s="3">
        <f t="shared" si="1"/>
        <v>707.38938622312685</v>
      </c>
      <c r="E58" s="3">
        <f t="shared" si="2"/>
        <v>656.86157292147493</v>
      </c>
      <c r="F58" s="3">
        <f t="shared" si="3"/>
        <v>606.33375961982301</v>
      </c>
      <c r="G58" s="3">
        <f t="shared" si="4"/>
        <v>555.8059463181711</v>
      </c>
      <c r="H58" s="3">
        <f t="shared" si="5"/>
        <v>505.27813301651918</v>
      </c>
    </row>
    <row r="59" spans="1:8" x14ac:dyDescent="0.25">
      <c r="A59" s="2"/>
      <c r="B59" s="4">
        <v>0</v>
      </c>
      <c r="C59" s="3">
        <f t="shared" si="0"/>
        <v>0</v>
      </c>
      <c r="D59" s="3">
        <f t="shared" si="1"/>
        <v>0</v>
      </c>
      <c r="E59" s="3">
        <f t="shared" si="2"/>
        <v>0</v>
      </c>
      <c r="F59" s="3">
        <f t="shared" si="3"/>
        <v>0</v>
      </c>
      <c r="G59" s="3">
        <f t="shared" si="4"/>
        <v>0</v>
      </c>
      <c r="H59" s="3">
        <f t="shared" si="5"/>
        <v>0</v>
      </c>
    </row>
    <row r="60" spans="1:8" ht="30" x14ac:dyDescent="0.25">
      <c r="A60" s="2" t="s">
        <v>54</v>
      </c>
      <c r="B60" s="4">
        <v>7.4461403415841199</v>
      </c>
      <c r="C60" s="3">
        <f t="shared" si="0"/>
        <v>5.5846052561880901</v>
      </c>
      <c r="D60" s="3">
        <f t="shared" si="1"/>
        <v>5.2122982391088835</v>
      </c>
      <c r="E60" s="3">
        <f t="shared" si="2"/>
        <v>4.8399912220296777</v>
      </c>
      <c r="F60" s="3">
        <f t="shared" si="3"/>
        <v>4.4676842049504719</v>
      </c>
      <c r="G60" s="3">
        <f t="shared" si="4"/>
        <v>4.0953771878712661</v>
      </c>
      <c r="H60" s="3">
        <f t="shared" si="5"/>
        <v>3.7230701707920599</v>
      </c>
    </row>
    <row r="61" spans="1:8" ht="30" x14ac:dyDescent="0.25">
      <c r="A61" s="2" t="s">
        <v>55</v>
      </c>
      <c r="B61" s="4">
        <v>309.7261424604045</v>
      </c>
      <c r="C61" s="3">
        <f t="shared" si="0"/>
        <v>232.29460684530338</v>
      </c>
      <c r="D61" s="3">
        <f t="shared" si="1"/>
        <v>216.80829972228315</v>
      </c>
      <c r="E61" s="3">
        <f t="shared" si="2"/>
        <v>201.32199259926293</v>
      </c>
      <c r="F61" s="3">
        <f t="shared" si="3"/>
        <v>185.8356854762427</v>
      </c>
      <c r="G61" s="3">
        <f t="shared" si="4"/>
        <v>170.34937835322248</v>
      </c>
      <c r="H61" s="3">
        <f t="shared" si="5"/>
        <v>154.86307123020225</v>
      </c>
    </row>
    <row r="62" spans="1:8" ht="30" x14ac:dyDescent="0.25">
      <c r="A62" s="2" t="s">
        <v>56</v>
      </c>
      <c r="B62" s="4">
        <v>309.7261424604045</v>
      </c>
      <c r="C62" s="3">
        <f t="shared" si="0"/>
        <v>232.29460684530338</v>
      </c>
      <c r="D62" s="3">
        <f t="shared" si="1"/>
        <v>216.80829972228315</v>
      </c>
      <c r="E62" s="3">
        <f t="shared" si="2"/>
        <v>201.32199259926293</v>
      </c>
      <c r="F62" s="3">
        <f t="shared" si="3"/>
        <v>185.8356854762427</v>
      </c>
      <c r="G62" s="3">
        <f t="shared" si="4"/>
        <v>170.34937835322248</v>
      </c>
      <c r="H62" s="3">
        <f t="shared" si="5"/>
        <v>154.86307123020225</v>
      </c>
    </row>
    <row r="63" spans="1:8" ht="30" x14ac:dyDescent="0.25">
      <c r="A63" s="2" t="s">
        <v>57</v>
      </c>
      <c r="B63" s="4">
        <v>534.07895632959764</v>
      </c>
      <c r="C63" s="3">
        <f t="shared" si="0"/>
        <v>400.55921724719826</v>
      </c>
      <c r="D63" s="3">
        <f t="shared" si="1"/>
        <v>373.85526943071835</v>
      </c>
      <c r="E63" s="3">
        <f t="shared" si="2"/>
        <v>347.1513216142385</v>
      </c>
      <c r="F63" s="3">
        <f t="shared" si="3"/>
        <v>320.44737379775859</v>
      </c>
      <c r="G63" s="3">
        <f t="shared" si="4"/>
        <v>293.74342598127873</v>
      </c>
      <c r="H63" s="3">
        <f t="shared" si="5"/>
        <v>267.03947816479882</v>
      </c>
    </row>
    <row r="64" spans="1:8" ht="30" x14ac:dyDescent="0.25">
      <c r="A64" s="2" t="s">
        <v>58</v>
      </c>
      <c r="B64" s="4">
        <v>476.49244413502936</v>
      </c>
      <c r="C64" s="3">
        <f t="shared" si="0"/>
        <v>357.36933310127199</v>
      </c>
      <c r="D64" s="3">
        <f t="shared" si="1"/>
        <v>333.54471089452051</v>
      </c>
      <c r="E64" s="3">
        <f t="shared" si="2"/>
        <v>309.72008868776908</v>
      </c>
      <c r="F64" s="3">
        <f t="shared" si="3"/>
        <v>285.89546648101759</v>
      </c>
      <c r="G64" s="3">
        <f t="shared" si="4"/>
        <v>262.07084427426616</v>
      </c>
      <c r="H64" s="3">
        <f t="shared" si="5"/>
        <v>238.24622206751468</v>
      </c>
    </row>
    <row r="65" spans="1:8" ht="30" x14ac:dyDescent="0.25">
      <c r="A65" s="2" t="s">
        <v>59</v>
      </c>
      <c r="B65" s="4">
        <v>476.49244413502936</v>
      </c>
      <c r="C65" s="3">
        <f t="shared" si="0"/>
        <v>357.36933310127199</v>
      </c>
      <c r="D65" s="3">
        <f t="shared" si="1"/>
        <v>333.54471089452051</v>
      </c>
      <c r="E65" s="3">
        <f t="shared" si="2"/>
        <v>309.72008868776908</v>
      </c>
      <c r="F65" s="3">
        <f t="shared" si="3"/>
        <v>285.89546648101759</v>
      </c>
      <c r="G65" s="3">
        <f t="shared" si="4"/>
        <v>262.07084427426616</v>
      </c>
      <c r="H65" s="3">
        <f t="shared" si="5"/>
        <v>238.24622206751468</v>
      </c>
    </row>
    <row r="66" spans="1:8" ht="30" x14ac:dyDescent="0.25">
      <c r="A66" s="2" t="s">
        <v>60</v>
      </c>
      <c r="B66" s="4">
        <v>694.88229195831968</v>
      </c>
      <c r="C66" s="3">
        <f t="shared" si="0"/>
        <v>521.16171896873971</v>
      </c>
      <c r="D66" s="3">
        <f t="shared" si="1"/>
        <v>486.41760437082377</v>
      </c>
      <c r="E66" s="3">
        <f t="shared" si="2"/>
        <v>451.67348977290783</v>
      </c>
      <c r="F66" s="3">
        <f t="shared" si="3"/>
        <v>416.92937517499178</v>
      </c>
      <c r="G66" s="3">
        <f t="shared" si="4"/>
        <v>382.18526057707584</v>
      </c>
      <c r="H66" s="3">
        <f t="shared" si="5"/>
        <v>347.44114597915984</v>
      </c>
    </row>
    <row r="67" spans="1:8" ht="30" x14ac:dyDescent="0.25">
      <c r="A67" s="2" t="s">
        <v>61</v>
      </c>
      <c r="B67" s="4">
        <v>663.11512005387851</v>
      </c>
      <c r="C67" s="3">
        <f t="shared" ref="C67:C130" si="6">B67*0.75</f>
        <v>497.33634004040891</v>
      </c>
      <c r="D67" s="3">
        <f t="shared" ref="D67:D130" si="7">B67*0.7</f>
        <v>464.18058403771494</v>
      </c>
      <c r="E67" s="3">
        <f t="shared" ref="E67:E130" si="8">B67*0.65</f>
        <v>431.02482803502107</v>
      </c>
      <c r="F67" s="3">
        <f t="shared" ref="F67:F130" si="9">B67*0.6</f>
        <v>397.8690720323271</v>
      </c>
      <c r="G67" s="3">
        <f t="shared" ref="G67:G130" si="10">B67*0.55</f>
        <v>364.71331602963323</v>
      </c>
      <c r="H67" s="3">
        <f t="shared" ref="H67:H130" si="11">B67*0.5</f>
        <v>331.55756002693926</v>
      </c>
    </row>
    <row r="68" spans="1:8" ht="30" x14ac:dyDescent="0.25">
      <c r="A68" s="2" t="s">
        <v>62</v>
      </c>
      <c r="B68" s="4">
        <v>694.88229195831968</v>
      </c>
      <c r="C68" s="3">
        <f t="shared" si="6"/>
        <v>521.16171896873971</v>
      </c>
      <c r="D68" s="3">
        <f t="shared" si="7"/>
        <v>486.41760437082377</v>
      </c>
      <c r="E68" s="3">
        <f t="shared" si="8"/>
        <v>451.67348977290783</v>
      </c>
      <c r="F68" s="3">
        <f t="shared" si="9"/>
        <v>416.92937517499178</v>
      </c>
      <c r="G68" s="3">
        <f t="shared" si="10"/>
        <v>382.18526057707584</v>
      </c>
      <c r="H68" s="3">
        <f t="shared" si="11"/>
        <v>347.44114597915984</v>
      </c>
    </row>
    <row r="69" spans="1:8" ht="30" x14ac:dyDescent="0.25">
      <c r="A69" s="2" t="s">
        <v>63</v>
      </c>
      <c r="B69" s="4">
        <v>460.61642539860304</v>
      </c>
      <c r="C69" s="3">
        <f t="shared" si="6"/>
        <v>345.46231904895228</v>
      </c>
      <c r="D69" s="3">
        <f t="shared" si="7"/>
        <v>322.4314977790221</v>
      </c>
      <c r="E69" s="3">
        <f t="shared" si="8"/>
        <v>299.40067650909197</v>
      </c>
      <c r="F69" s="3">
        <f t="shared" si="9"/>
        <v>276.36985523916184</v>
      </c>
      <c r="G69" s="3">
        <f t="shared" si="10"/>
        <v>253.33903396923171</v>
      </c>
      <c r="H69" s="3">
        <f t="shared" si="11"/>
        <v>230.30821269930152</v>
      </c>
    </row>
    <row r="70" spans="1:8" ht="45" x14ac:dyDescent="0.25">
      <c r="A70" s="2" t="s">
        <v>64</v>
      </c>
      <c r="B70" s="4">
        <v>686.95184980590091</v>
      </c>
      <c r="C70" s="3">
        <f t="shared" si="6"/>
        <v>515.21388735442565</v>
      </c>
      <c r="D70" s="3">
        <f t="shared" si="7"/>
        <v>480.86629486413062</v>
      </c>
      <c r="E70" s="3">
        <f t="shared" si="8"/>
        <v>446.51870237383559</v>
      </c>
      <c r="F70" s="3">
        <f t="shared" si="9"/>
        <v>412.17110988354051</v>
      </c>
      <c r="G70" s="3">
        <f t="shared" si="10"/>
        <v>377.82351739324554</v>
      </c>
      <c r="H70" s="3">
        <f t="shared" si="11"/>
        <v>343.47592490295045</v>
      </c>
    </row>
    <row r="71" spans="1:8" ht="30" x14ac:dyDescent="0.25">
      <c r="A71" s="2" t="s">
        <v>65</v>
      </c>
      <c r="B71" s="4">
        <v>687.93558785915889</v>
      </c>
      <c r="C71" s="3">
        <f t="shared" si="6"/>
        <v>515.95169089436922</v>
      </c>
      <c r="D71" s="3">
        <f t="shared" si="7"/>
        <v>481.5549115014112</v>
      </c>
      <c r="E71" s="3">
        <f t="shared" si="8"/>
        <v>447.15813210845329</v>
      </c>
      <c r="F71" s="3">
        <f t="shared" si="9"/>
        <v>412.76135271549532</v>
      </c>
      <c r="G71" s="3">
        <f t="shared" si="10"/>
        <v>378.36457332253741</v>
      </c>
      <c r="H71" s="3">
        <f t="shared" si="11"/>
        <v>343.96779392957944</v>
      </c>
    </row>
    <row r="72" spans="1:8" ht="30" x14ac:dyDescent="0.25">
      <c r="A72" s="2" t="s">
        <v>66</v>
      </c>
      <c r="B72" s="4">
        <v>633.3456931191306</v>
      </c>
      <c r="C72" s="3">
        <f t="shared" si="6"/>
        <v>475.00926983934795</v>
      </c>
      <c r="D72" s="3">
        <f t="shared" si="7"/>
        <v>443.34198518339139</v>
      </c>
      <c r="E72" s="3">
        <f t="shared" si="8"/>
        <v>411.67470052743488</v>
      </c>
      <c r="F72" s="3">
        <f t="shared" si="9"/>
        <v>380.00741587147837</v>
      </c>
      <c r="G72" s="3">
        <f t="shared" si="10"/>
        <v>348.34013121552186</v>
      </c>
      <c r="H72" s="3">
        <f t="shared" si="11"/>
        <v>316.6728465595653</v>
      </c>
    </row>
    <row r="73" spans="1:8" ht="30" x14ac:dyDescent="0.25">
      <c r="A73" s="2" t="s">
        <v>67</v>
      </c>
      <c r="B73" s="4">
        <v>951.002277731954</v>
      </c>
      <c r="C73" s="3">
        <f t="shared" si="6"/>
        <v>713.25170829896547</v>
      </c>
      <c r="D73" s="3">
        <f t="shared" si="7"/>
        <v>665.70159441236774</v>
      </c>
      <c r="E73" s="3">
        <f t="shared" si="8"/>
        <v>618.15148052577013</v>
      </c>
      <c r="F73" s="3">
        <f t="shared" si="9"/>
        <v>570.6013666391724</v>
      </c>
      <c r="G73" s="3">
        <f t="shared" si="10"/>
        <v>523.05125275257478</v>
      </c>
      <c r="H73" s="3">
        <f t="shared" si="11"/>
        <v>475.501138865977</v>
      </c>
    </row>
    <row r="74" spans="1:8" ht="30" x14ac:dyDescent="0.25">
      <c r="A74" s="2" t="s">
        <v>68</v>
      </c>
      <c r="B74" s="4">
        <v>633.3456931191306</v>
      </c>
      <c r="C74" s="3">
        <f t="shared" si="6"/>
        <v>475.00926983934795</v>
      </c>
      <c r="D74" s="3">
        <f t="shared" si="7"/>
        <v>443.34198518339139</v>
      </c>
      <c r="E74" s="3">
        <f t="shared" si="8"/>
        <v>411.67470052743488</v>
      </c>
      <c r="F74" s="3">
        <f t="shared" si="9"/>
        <v>380.00741587147837</v>
      </c>
      <c r="G74" s="3">
        <f t="shared" si="10"/>
        <v>348.34013121552186</v>
      </c>
      <c r="H74" s="3">
        <f t="shared" si="11"/>
        <v>316.6728465595653</v>
      </c>
    </row>
    <row r="75" spans="1:8" ht="45" x14ac:dyDescent="0.25">
      <c r="A75" s="2" t="s">
        <v>69</v>
      </c>
      <c r="B75" s="4">
        <v>941.07409060984185</v>
      </c>
      <c r="C75" s="3">
        <f t="shared" si="6"/>
        <v>705.80556795738141</v>
      </c>
      <c r="D75" s="3">
        <f t="shared" si="7"/>
        <v>658.75186342688926</v>
      </c>
      <c r="E75" s="3">
        <f t="shared" si="8"/>
        <v>611.69815889639722</v>
      </c>
      <c r="F75" s="3">
        <f t="shared" si="9"/>
        <v>564.64445436590506</v>
      </c>
      <c r="G75" s="3">
        <f t="shared" si="10"/>
        <v>517.59074983541302</v>
      </c>
      <c r="H75" s="3">
        <f t="shared" si="11"/>
        <v>470.53704530492092</v>
      </c>
    </row>
    <row r="76" spans="1:8" ht="30" x14ac:dyDescent="0.25">
      <c r="A76" s="2" t="s">
        <v>70</v>
      </c>
      <c r="B76" s="4">
        <v>935.11112456393903</v>
      </c>
      <c r="C76" s="3">
        <f t="shared" si="6"/>
        <v>701.33334342295427</v>
      </c>
      <c r="D76" s="3">
        <f t="shared" si="7"/>
        <v>654.57778719475732</v>
      </c>
      <c r="E76" s="3">
        <f t="shared" si="8"/>
        <v>607.82223096656037</v>
      </c>
      <c r="F76" s="3">
        <f t="shared" si="9"/>
        <v>561.06667473836342</v>
      </c>
      <c r="G76" s="3">
        <f t="shared" si="10"/>
        <v>514.31111851016647</v>
      </c>
      <c r="H76" s="3">
        <f t="shared" si="11"/>
        <v>467.55556228196951</v>
      </c>
    </row>
    <row r="77" spans="1:8" ht="30" x14ac:dyDescent="0.25">
      <c r="A77" s="2" t="s">
        <v>71</v>
      </c>
      <c r="B77" s="4">
        <v>277.95897055596333</v>
      </c>
      <c r="C77" s="3">
        <f t="shared" si="6"/>
        <v>208.4692279169725</v>
      </c>
      <c r="D77" s="3">
        <f t="shared" si="7"/>
        <v>194.57127938917432</v>
      </c>
      <c r="E77" s="3">
        <f t="shared" si="8"/>
        <v>180.67333086137617</v>
      </c>
      <c r="F77" s="3">
        <f t="shared" si="9"/>
        <v>166.77538233357799</v>
      </c>
      <c r="G77" s="3">
        <f t="shared" si="10"/>
        <v>152.87743380577984</v>
      </c>
      <c r="H77" s="3">
        <f t="shared" si="11"/>
        <v>138.97948527798167</v>
      </c>
    </row>
    <row r="78" spans="1:8" ht="30" x14ac:dyDescent="0.25">
      <c r="A78" s="2" t="s">
        <v>72</v>
      </c>
      <c r="B78" s="4">
        <v>277.95897055596333</v>
      </c>
      <c r="C78" s="3">
        <f t="shared" si="6"/>
        <v>208.4692279169725</v>
      </c>
      <c r="D78" s="3">
        <f t="shared" si="7"/>
        <v>194.57127938917432</v>
      </c>
      <c r="E78" s="3">
        <f t="shared" si="8"/>
        <v>180.67333086137617</v>
      </c>
      <c r="F78" s="3">
        <f t="shared" si="9"/>
        <v>166.77538233357799</v>
      </c>
      <c r="G78" s="3">
        <f t="shared" si="10"/>
        <v>152.87743380577984</v>
      </c>
      <c r="H78" s="3">
        <f t="shared" si="11"/>
        <v>138.97948527798167</v>
      </c>
    </row>
    <row r="79" spans="1:8" ht="30" x14ac:dyDescent="0.25">
      <c r="A79" s="2" t="s">
        <v>73</v>
      </c>
      <c r="B79" s="4">
        <v>651.20432239366164</v>
      </c>
      <c r="C79" s="3">
        <f t="shared" si="6"/>
        <v>488.40324179524623</v>
      </c>
      <c r="D79" s="3">
        <f t="shared" si="7"/>
        <v>455.84302567556313</v>
      </c>
      <c r="E79" s="3">
        <f t="shared" si="8"/>
        <v>423.28280955588008</v>
      </c>
      <c r="F79" s="3">
        <f t="shared" si="9"/>
        <v>390.72259343619697</v>
      </c>
      <c r="G79" s="3">
        <f t="shared" si="10"/>
        <v>358.16237731651393</v>
      </c>
      <c r="H79" s="3">
        <f t="shared" si="11"/>
        <v>325.60216119683082</v>
      </c>
    </row>
    <row r="80" spans="1:8" ht="30" x14ac:dyDescent="0.25">
      <c r="A80" s="2" t="s">
        <v>74</v>
      </c>
      <c r="B80" s="4">
        <v>1151.5183618491246</v>
      </c>
      <c r="C80" s="3">
        <f t="shared" si="6"/>
        <v>863.63877138684347</v>
      </c>
      <c r="D80" s="3">
        <f t="shared" si="7"/>
        <v>806.0628532943872</v>
      </c>
      <c r="E80" s="3">
        <f t="shared" si="8"/>
        <v>748.48693520193103</v>
      </c>
      <c r="F80" s="3">
        <f t="shared" si="9"/>
        <v>690.91101710947476</v>
      </c>
      <c r="G80" s="3">
        <f t="shared" si="10"/>
        <v>633.33509901701859</v>
      </c>
      <c r="H80" s="3">
        <f t="shared" si="11"/>
        <v>575.75918092456232</v>
      </c>
    </row>
    <row r="81" spans="1:8" ht="30" x14ac:dyDescent="0.25">
      <c r="A81" s="2" t="s">
        <v>75</v>
      </c>
      <c r="B81" s="4">
        <v>861.66372806453319</v>
      </c>
      <c r="C81" s="3">
        <f t="shared" si="6"/>
        <v>646.24779604839989</v>
      </c>
      <c r="D81" s="3">
        <f t="shared" si="7"/>
        <v>603.16460964517319</v>
      </c>
      <c r="E81" s="3">
        <f t="shared" si="8"/>
        <v>560.0814232419466</v>
      </c>
      <c r="F81" s="3">
        <f t="shared" si="9"/>
        <v>516.99823683871989</v>
      </c>
      <c r="G81" s="3">
        <f t="shared" si="10"/>
        <v>473.9150504354933</v>
      </c>
      <c r="H81" s="3">
        <f t="shared" si="11"/>
        <v>430.83186403226659</v>
      </c>
    </row>
    <row r="82" spans="1:8" ht="30" x14ac:dyDescent="0.25">
      <c r="A82" s="2" t="s">
        <v>76</v>
      </c>
      <c r="B82" s="4">
        <v>861.66372806453319</v>
      </c>
      <c r="C82" s="3">
        <f t="shared" si="6"/>
        <v>646.24779604839989</v>
      </c>
      <c r="D82" s="3">
        <f t="shared" si="7"/>
        <v>603.16460964517319</v>
      </c>
      <c r="E82" s="3">
        <f t="shared" si="8"/>
        <v>560.0814232419466</v>
      </c>
      <c r="F82" s="3">
        <f t="shared" si="9"/>
        <v>516.99823683871989</v>
      </c>
      <c r="G82" s="3">
        <f t="shared" si="10"/>
        <v>473.9150504354933</v>
      </c>
      <c r="H82" s="3">
        <f t="shared" si="11"/>
        <v>430.83186403226659</v>
      </c>
    </row>
    <row r="83" spans="1:8" ht="30" x14ac:dyDescent="0.25">
      <c r="A83" s="2" t="s">
        <v>77</v>
      </c>
      <c r="B83" s="4">
        <v>1365.9429885962059</v>
      </c>
      <c r="C83" s="3">
        <f t="shared" si="6"/>
        <v>1024.4572414471545</v>
      </c>
      <c r="D83" s="3">
        <f t="shared" si="7"/>
        <v>956.16009201734403</v>
      </c>
      <c r="E83" s="3">
        <f t="shared" si="8"/>
        <v>887.86294258753378</v>
      </c>
      <c r="F83" s="3">
        <f t="shared" si="9"/>
        <v>819.56579315772353</v>
      </c>
      <c r="G83" s="3">
        <f t="shared" si="10"/>
        <v>751.26864372791329</v>
      </c>
      <c r="H83" s="3">
        <f t="shared" si="11"/>
        <v>682.97149429810293</v>
      </c>
    </row>
    <row r="84" spans="1:8" ht="30" x14ac:dyDescent="0.25">
      <c r="A84" s="2" t="s">
        <v>78</v>
      </c>
      <c r="B84" s="4">
        <v>1365.9429885962059</v>
      </c>
      <c r="C84" s="3">
        <f t="shared" si="6"/>
        <v>1024.4572414471545</v>
      </c>
      <c r="D84" s="3">
        <f t="shared" si="7"/>
        <v>956.16009201734403</v>
      </c>
      <c r="E84" s="3">
        <f t="shared" si="8"/>
        <v>887.86294258753378</v>
      </c>
      <c r="F84" s="3">
        <f t="shared" si="9"/>
        <v>819.56579315772353</v>
      </c>
      <c r="G84" s="3">
        <f t="shared" si="10"/>
        <v>751.26864372791329</v>
      </c>
      <c r="H84" s="3">
        <f t="shared" si="11"/>
        <v>682.97149429810293</v>
      </c>
    </row>
    <row r="85" spans="1:8" ht="30" x14ac:dyDescent="0.25">
      <c r="A85" s="2" t="s">
        <v>79</v>
      </c>
      <c r="B85" s="4">
        <v>1475.1379125078508</v>
      </c>
      <c r="C85" s="3">
        <f t="shared" si="6"/>
        <v>1106.3534343808881</v>
      </c>
      <c r="D85" s="3">
        <f t="shared" si="7"/>
        <v>1032.5965387554954</v>
      </c>
      <c r="E85" s="3">
        <f t="shared" si="8"/>
        <v>958.83964313010313</v>
      </c>
      <c r="F85" s="3">
        <f t="shared" si="9"/>
        <v>885.08274750471048</v>
      </c>
      <c r="G85" s="3">
        <f t="shared" si="10"/>
        <v>811.32585187931807</v>
      </c>
      <c r="H85" s="3">
        <f t="shared" si="11"/>
        <v>737.56895625392542</v>
      </c>
    </row>
    <row r="86" spans="1:8" x14ac:dyDescent="0.25">
      <c r="A86" s="2"/>
      <c r="B86" s="4">
        <v>0</v>
      </c>
      <c r="C86" s="3">
        <f t="shared" si="6"/>
        <v>0</v>
      </c>
      <c r="D86" s="3">
        <f t="shared" si="7"/>
        <v>0</v>
      </c>
      <c r="E86" s="3">
        <f t="shared" si="8"/>
        <v>0</v>
      </c>
      <c r="F86" s="3">
        <f t="shared" si="9"/>
        <v>0</v>
      </c>
      <c r="G86" s="3">
        <f t="shared" si="10"/>
        <v>0</v>
      </c>
      <c r="H86" s="3">
        <f t="shared" si="11"/>
        <v>0</v>
      </c>
    </row>
    <row r="87" spans="1:8" x14ac:dyDescent="0.25">
      <c r="A87" s="2" t="s">
        <v>80</v>
      </c>
      <c r="B87" s="4">
        <v>82.028619210134011</v>
      </c>
      <c r="C87" s="3">
        <f t="shared" si="6"/>
        <v>61.521464407600504</v>
      </c>
      <c r="D87" s="3">
        <f t="shared" si="7"/>
        <v>57.4200334470938</v>
      </c>
      <c r="E87" s="3">
        <f t="shared" si="8"/>
        <v>53.31860248658711</v>
      </c>
      <c r="F87" s="3">
        <f t="shared" si="9"/>
        <v>49.217171526080406</v>
      </c>
      <c r="G87" s="3">
        <f t="shared" si="10"/>
        <v>45.115740565573709</v>
      </c>
      <c r="H87" s="3">
        <f t="shared" si="11"/>
        <v>41.014309605067005</v>
      </c>
    </row>
    <row r="88" spans="1:8" x14ac:dyDescent="0.25">
      <c r="A88" s="2"/>
      <c r="B88" s="4">
        <v>0</v>
      </c>
      <c r="C88" s="3">
        <f t="shared" si="6"/>
        <v>0</v>
      </c>
      <c r="D88" s="3">
        <f t="shared" si="7"/>
        <v>0</v>
      </c>
      <c r="E88" s="3">
        <f t="shared" si="8"/>
        <v>0</v>
      </c>
      <c r="F88" s="3">
        <f t="shared" si="9"/>
        <v>0</v>
      </c>
      <c r="G88" s="3">
        <f t="shared" si="10"/>
        <v>0</v>
      </c>
      <c r="H88" s="3">
        <f t="shared" si="11"/>
        <v>0</v>
      </c>
    </row>
    <row r="89" spans="1:8" ht="75" x14ac:dyDescent="0.25">
      <c r="A89" s="2" t="s">
        <v>81</v>
      </c>
      <c r="B89" s="4">
        <v>252.15476469742487</v>
      </c>
      <c r="C89" s="3">
        <f t="shared" si="6"/>
        <v>189.11607352306865</v>
      </c>
      <c r="D89" s="3">
        <f t="shared" si="7"/>
        <v>176.5083352881974</v>
      </c>
      <c r="E89" s="3">
        <f t="shared" si="8"/>
        <v>163.90059705332618</v>
      </c>
      <c r="F89" s="3">
        <f t="shared" si="9"/>
        <v>151.2928588184549</v>
      </c>
      <c r="G89" s="3">
        <f t="shared" si="10"/>
        <v>138.68512058358368</v>
      </c>
      <c r="H89" s="3">
        <f t="shared" si="11"/>
        <v>126.07738234871243</v>
      </c>
    </row>
    <row r="90" spans="1:8" ht="75" x14ac:dyDescent="0.25">
      <c r="A90" s="2" t="s">
        <v>82</v>
      </c>
      <c r="B90" s="4">
        <v>252.15476469742487</v>
      </c>
      <c r="C90" s="3">
        <f t="shared" si="6"/>
        <v>189.11607352306865</v>
      </c>
      <c r="D90" s="3">
        <f t="shared" si="7"/>
        <v>176.5083352881974</v>
      </c>
      <c r="E90" s="3">
        <f t="shared" si="8"/>
        <v>163.90059705332618</v>
      </c>
      <c r="F90" s="3">
        <f t="shared" si="9"/>
        <v>151.2928588184549</v>
      </c>
      <c r="G90" s="3">
        <f t="shared" si="10"/>
        <v>138.68512058358368</v>
      </c>
      <c r="H90" s="3">
        <f t="shared" si="11"/>
        <v>126.07738234871243</v>
      </c>
    </row>
    <row r="91" spans="1:8" ht="105" x14ac:dyDescent="0.25">
      <c r="A91" s="2" t="s">
        <v>83</v>
      </c>
      <c r="B91" s="4">
        <v>841.80735382030878</v>
      </c>
      <c r="C91" s="3">
        <f t="shared" si="6"/>
        <v>631.35551536523155</v>
      </c>
      <c r="D91" s="3">
        <f t="shared" si="7"/>
        <v>589.26514767421611</v>
      </c>
      <c r="E91" s="3">
        <f t="shared" si="8"/>
        <v>547.17477998320078</v>
      </c>
      <c r="F91" s="3">
        <f t="shared" si="9"/>
        <v>505.08441229218522</v>
      </c>
      <c r="G91" s="3">
        <f t="shared" si="10"/>
        <v>462.99404460116989</v>
      </c>
      <c r="H91" s="3">
        <f t="shared" si="11"/>
        <v>420.90367691015439</v>
      </c>
    </row>
    <row r="92" spans="1:8" ht="105" x14ac:dyDescent="0.25">
      <c r="A92" s="2" t="s">
        <v>84</v>
      </c>
      <c r="B92" s="4">
        <v>841.80735382030878</v>
      </c>
      <c r="C92" s="3">
        <f t="shared" si="6"/>
        <v>631.35551536523155</v>
      </c>
      <c r="D92" s="3">
        <f t="shared" si="7"/>
        <v>589.26514767421611</v>
      </c>
      <c r="E92" s="3">
        <f t="shared" si="8"/>
        <v>547.17477998320078</v>
      </c>
      <c r="F92" s="3">
        <f t="shared" si="9"/>
        <v>505.08441229218522</v>
      </c>
      <c r="G92" s="3">
        <f t="shared" si="10"/>
        <v>462.99404460116989</v>
      </c>
      <c r="H92" s="3">
        <f t="shared" si="11"/>
        <v>420.90367691015439</v>
      </c>
    </row>
    <row r="93" spans="1:8" ht="60" x14ac:dyDescent="0.25">
      <c r="A93" s="2" t="s">
        <v>85</v>
      </c>
      <c r="B93" s="4">
        <v>95.301515713323582</v>
      </c>
      <c r="C93" s="3">
        <f t="shared" si="6"/>
        <v>71.47613678499269</v>
      </c>
      <c r="D93" s="3">
        <f t="shared" si="7"/>
        <v>66.711060999326506</v>
      </c>
      <c r="E93" s="3">
        <f t="shared" si="8"/>
        <v>61.945985213660329</v>
      </c>
      <c r="F93" s="3">
        <f t="shared" si="9"/>
        <v>57.180909427994145</v>
      </c>
      <c r="G93" s="3">
        <f t="shared" si="10"/>
        <v>52.415833642327975</v>
      </c>
      <c r="H93" s="3">
        <f t="shared" si="11"/>
        <v>47.650757856661791</v>
      </c>
    </row>
    <row r="94" spans="1:8" ht="60" x14ac:dyDescent="0.25">
      <c r="A94" s="2" t="s">
        <v>86</v>
      </c>
      <c r="B94" s="4">
        <v>95.301515713323582</v>
      </c>
      <c r="C94" s="3">
        <f t="shared" si="6"/>
        <v>71.47613678499269</v>
      </c>
      <c r="D94" s="3">
        <f t="shared" si="7"/>
        <v>66.711060999326506</v>
      </c>
      <c r="E94" s="3">
        <f t="shared" si="8"/>
        <v>61.945985213660329</v>
      </c>
      <c r="F94" s="3">
        <f t="shared" si="9"/>
        <v>57.180909427994145</v>
      </c>
      <c r="G94" s="3">
        <f t="shared" si="10"/>
        <v>52.415833642327975</v>
      </c>
      <c r="H94" s="3">
        <f t="shared" si="11"/>
        <v>47.650757856661791</v>
      </c>
    </row>
    <row r="95" spans="1:8" ht="45" x14ac:dyDescent="0.25">
      <c r="A95" s="2" t="s">
        <v>87</v>
      </c>
      <c r="B95" s="4">
        <v>136.99687473987694</v>
      </c>
      <c r="C95" s="3">
        <f t="shared" si="6"/>
        <v>102.74765605490771</v>
      </c>
      <c r="D95" s="3">
        <f t="shared" si="7"/>
        <v>95.897812317913861</v>
      </c>
      <c r="E95" s="3">
        <f t="shared" si="8"/>
        <v>89.047968580920013</v>
      </c>
      <c r="F95" s="3">
        <f t="shared" si="9"/>
        <v>82.198124843926166</v>
      </c>
      <c r="G95" s="3">
        <f t="shared" si="10"/>
        <v>75.348281106932319</v>
      </c>
      <c r="H95" s="3">
        <f t="shared" si="11"/>
        <v>68.498437369938472</v>
      </c>
    </row>
    <row r="96" spans="1:8" ht="45" x14ac:dyDescent="0.25">
      <c r="A96" s="2" t="s">
        <v>88</v>
      </c>
      <c r="B96" s="4">
        <v>136.99687473987694</v>
      </c>
      <c r="C96" s="3">
        <f t="shared" si="6"/>
        <v>102.74765605490771</v>
      </c>
      <c r="D96" s="3">
        <f t="shared" si="7"/>
        <v>95.897812317913861</v>
      </c>
      <c r="E96" s="3">
        <f t="shared" si="8"/>
        <v>89.047968580920013</v>
      </c>
      <c r="F96" s="3">
        <f t="shared" si="9"/>
        <v>82.198124843926166</v>
      </c>
      <c r="G96" s="3">
        <f t="shared" si="10"/>
        <v>75.348281106932319</v>
      </c>
      <c r="H96" s="3">
        <f t="shared" si="11"/>
        <v>68.498437369938472</v>
      </c>
    </row>
    <row r="97" spans="1:8" x14ac:dyDescent="0.25">
      <c r="A97" s="2"/>
      <c r="B97" s="4">
        <v>0</v>
      </c>
      <c r="C97" s="3">
        <f t="shared" si="6"/>
        <v>0</v>
      </c>
      <c r="D97" s="3">
        <f t="shared" si="7"/>
        <v>0</v>
      </c>
      <c r="E97" s="3">
        <f t="shared" si="8"/>
        <v>0</v>
      </c>
      <c r="F97" s="3">
        <f t="shared" si="9"/>
        <v>0</v>
      </c>
      <c r="G97" s="3">
        <f t="shared" si="10"/>
        <v>0</v>
      </c>
      <c r="H97" s="3">
        <f t="shared" si="11"/>
        <v>0</v>
      </c>
    </row>
    <row r="98" spans="1:8" x14ac:dyDescent="0.25">
      <c r="A98" s="2"/>
      <c r="B98" s="4">
        <v>0</v>
      </c>
      <c r="C98" s="3">
        <f t="shared" si="6"/>
        <v>0</v>
      </c>
      <c r="D98" s="3">
        <f t="shared" si="7"/>
        <v>0</v>
      </c>
      <c r="E98" s="3">
        <f t="shared" si="8"/>
        <v>0</v>
      </c>
      <c r="F98" s="3">
        <f t="shared" si="9"/>
        <v>0</v>
      </c>
      <c r="G98" s="3">
        <f t="shared" si="10"/>
        <v>0</v>
      </c>
      <c r="H98" s="3">
        <f t="shared" si="11"/>
        <v>0</v>
      </c>
    </row>
    <row r="99" spans="1:8" x14ac:dyDescent="0.25">
      <c r="A99" s="2" t="s">
        <v>89</v>
      </c>
      <c r="B99" s="4">
        <v>85.373328591211433</v>
      </c>
      <c r="C99" s="3">
        <f t="shared" si="6"/>
        <v>64.029996443408578</v>
      </c>
      <c r="D99" s="3">
        <f t="shared" si="7"/>
        <v>59.761330013847996</v>
      </c>
      <c r="E99" s="3">
        <f t="shared" si="8"/>
        <v>55.492663584287435</v>
      </c>
      <c r="F99" s="3">
        <f t="shared" si="9"/>
        <v>51.22399715472686</v>
      </c>
      <c r="G99" s="3">
        <f t="shared" si="10"/>
        <v>46.955330725166291</v>
      </c>
      <c r="H99" s="3">
        <f t="shared" si="11"/>
        <v>42.686664295605716</v>
      </c>
    </row>
    <row r="100" spans="1:8" x14ac:dyDescent="0.25">
      <c r="A100" s="2" t="s">
        <v>90</v>
      </c>
      <c r="B100" s="4">
        <v>119.12311103375734</v>
      </c>
      <c r="C100" s="3">
        <f t="shared" si="6"/>
        <v>89.342333275317998</v>
      </c>
      <c r="D100" s="3">
        <f t="shared" si="7"/>
        <v>83.386177723630126</v>
      </c>
      <c r="E100" s="3">
        <f t="shared" si="8"/>
        <v>77.430022171942269</v>
      </c>
      <c r="F100" s="3">
        <f t="shared" si="9"/>
        <v>71.473866620254398</v>
      </c>
      <c r="G100" s="3">
        <f t="shared" si="10"/>
        <v>65.517711068566541</v>
      </c>
      <c r="H100" s="3">
        <f t="shared" si="11"/>
        <v>59.56155551687867</v>
      </c>
    </row>
    <row r="101" spans="1:8" x14ac:dyDescent="0.25">
      <c r="A101" s="2" t="s">
        <v>91</v>
      </c>
      <c r="B101" s="4">
        <v>178.69223376643029</v>
      </c>
      <c r="C101" s="3">
        <f t="shared" si="6"/>
        <v>134.01917532482273</v>
      </c>
      <c r="D101" s="3">
        <f t="shared" si="7"/>
        <v>125.0845636365012</v>
      </c>
      <c r="E101" s="3">
        <f t="shared" si="8"/>
        <v>116.14995194817969</v>
      </c>
      <c r="F101" s="3">
        <f t="shared" si="9"/>
        <v>107.21534025985817</v>
      </c>
      <c r="G101" s="3">
        <f t="shared" si="10"/>
        <v>98.28072857153667</v>
      </c>
      <c r="H101" s="3">
        <f t="shared" si="11"/>
        <v>89.346116883215146</v>
      </c>
    </row>
    <row r="102" spans="1:8" x14ac:dyDescent="0.25">
      <c r="A102" s="2" t="s">
        <v>92</v>
      </c>
      <c r="B102" s="4">
        <v>166.78143610621342</v>
      </c>
      <c r="C102" s="3">
        <f t="shared" si="6"/>
        <v>125.08607707966007</v>
      </c>
      <c r="D102" s="3">
        <f t="shared" si="7"/>
        <v>116.74700527434939</v>
      </c>
      <c r="E102" s="3">
        <f t="shared" si="8"/>
        <v>108.40793346903872</v>
      </c>
      <c r="F102" s="3">
        <f t="shared" si="9"/>
        <v>100.06886166372804</v>
      </c>
      <c r="G102" s="3">
        <f t="shared" si="10"/>
        <v>91.729789858417391</v>
      </c>
      <c r="H102" s="3">
        <f t="shared" si="11"/>
        <v>83.39071805310671</v>
      </c>
    </row>
    <row r="103" spans="1:8" ht="60" x14ac:dyDescent="0.25">
      <c r="A103" s="2" t="s">
        <v>93</v>
      </c>
      <c r="B103" s="4">
        <v>317.67171904441193</v>
      </c>
      <c r="C103" s="3">
        <f t="shared" si="6"/>
        <v>238.25378928330895</v>
      </c>
      <c r="D103" s="3">
        <f t="shared" si="7"/>
        <v>222.37020333108833</v>
      </c>
      <c r="E103" s="3">
        <f t="shared" si="8"/>
        <v>206.48661737886775</v>
      </c>
      <c r="F103" s="3">
        <f t="shared" si="9"/>
        <v>190.60303142664716</v>
      </c>
      <c r="G103" s="3">
        <f t="shared" si="10"/>
        <v>174.71944547442658</v>
      </c>
      <c r="H103" s="3">
        <f t="shared" si="11"/>
        <v>158.83585952220596</v>
      </c>
    </row>
    <row r="104" spans="1:8" x14ac:dyDescent="0.25">
      <c r="A104" s="2"/>
      <c r="B104" s="4">
        <v>0</v>
      </c>
      <c r="C104" s="3">
        <f t="shared" si="6"/>
        <v>0</v>
      </c>
      <c r="D104" s="3">
        <f t="shared" si="7"/>
        <v>0</v>
      </c>
      <c r="E104" s="3">
        <f t="shared" si="8"/>
        <v>0</v>
      </c>
      <c r="F104" s="3">
        <f t="shared" si="9"/>
        <v>0</v>
      </c>
      <c r="G104" s="3">
        <f t="shared" si="10"/>
        <v>0</v>
      </c>
      <c r="H104" s="3">
        <f t="shared" si="11"/>
        <v>0</v>
      </c>
    </row>
    <row r="105" spans="1:8" ht="30" x14ac:dyDescent="0.25">
      <c r="A105" s="2" t="s">
        <v>94</v>
      </c>
      <c r="B105" s="4">
        <v>99.281871221121605</v>
      </c>
      <c r="C105" s="3">
        <f t="shared" si="6"/>
        <v>74.461403415841204</v>
      </c>
      <c r="D105" s="3">
        <f t="shared" si="7"/>
        <v>69.497309854785115</v>
      </c>
      <c r="E105" s="3">
        <f t="shared" si="8"/>
        <v>64.533216293729041</v>
      </c>
      <c r="F105" s="3">
        <f t="shared" si="9"/>
        <v>59.569122732672959</v>
      </c>
      <c r="G105" s="3">
        <f t="shared" si="10"/>
        <v>54.605029171616884</v>
      </c>
      <c r="H105" s="3">
        <f t="shared" si="11"/>
        <v>49.640935610560803</v>
      </c>
    </row>
    <row r="106" spans="1:8" ht="30" x14ac:dyDescent="0.25">
      <c r="A106" s="2" t="s">
        <v>95</v>
      </c>
      <c r="B106" s="4">
        <v>198.54860801065462</v>
      </c>
      <c r="C106" s="3">
        <f t="shared" si="6"/>
        <v>148.91145600799098</v>
      </c>
      <c r="D106" s="3">
        <f t="shared" si="7"/>
        <v>138.98402560745822</v>
      </c>
      <c r="E106" s="3">
        <f t="shared" si="8"/>
        <v>129.05659520692549</v>
      </c>
      <c r="F106" s="3">
        <f t="shared" si="9"/>
        <v>119.12916480639277</v>
      </c>
      <c r="G106" s="3">
        <f t="shared" si="10"/>
        <v>109.20173440586005</v>
      </c>
      <c r="H106" s="3">
        <f t="shared" si="11"/>
        <v>99.274304005327309</v>
      </c>
    </row>
    <row r="107" spans="1:8" ht="30" x14ac:dyDescent="0.25">
      <c r="A107" s="2" t="s">
        <v>96</v>
      </c>
      <c r="B107" s="4">
        <v>119.12311103375734</v>
      </c>
      <c r="C107" s="3">
        <f t="shared" si="6"/>
        <v>89.342333275317998</v>
      </c>
      <c r="D107" s="3">
        <f t="shared" si="7"/>
        <v>83.386177723630126</v>
      </c>
      <c r="E107" s="3">
        <f t="shared" si="8"/>
        <v>77.430022171942269</v>
      </c>
      <c r="F107" s="3">
        <f t="shared" si="9"/>
        <v>71.473866620254398</v>
      </c>
      <c r="G107" s="3">
        <f t="shared" si="10"/>
        <v>65.517711068566541</v>
      </c>
      <c r="H107" s="3">
        <f t="shared" si="11"/>
        <v>59.56155551687867</v>
      </c>
    </row>
    <row r="108" spans="1:8" ht="30" x14ac:dyDescent="0.25">
      <c r="A108" s="2" t="s">
        <v>97</v>
      </c>
      <c r="B108" s="4">
        <v>119.12311103375734</v>
      </c>
      <c r="C108" s="3">
        <f t="shared" si="6"/>
        <v>89.342333275317998</v>
      </c>
      <c r="D108" s="3">
        <f t="shared" si="7"/>
        <v>83.386177723630126</v>
      </c>
      <c r="E108" s="3">
        <f t="shared" si="8"/>
        <v>77.430022171942269</v>
      </c>
      <c r="F108" s="3">
        <f t="shared" si="9"/>
        <v>71.473866620254398</v>
      </c>
      <c r="G108" s="3">
        <f t="shared" si="10"/>
        <v>65.517711068566541</v>
      </c>
      <c r="H108" s="3">
        <f t="shared" si="11"/>
        <v>59.56155551687867</v>
      </c>
    </row>
    <row r="109" spans="1:8" ht="30" x14ac:dyDescent="0.25">
      <c r="A109" s="2" t="s">
        <v>98</v>
      </c>
      <c r="B109" s="4">
        <v>238.24622206751468</v>
      </c>
      <c r="C109" s="3">
        <f t="shared" si="6"/>
        <v>178.684666550636</v>
      </c>
      <c r="D109" s="3">
        <f t="shared" si="7"/>
        <v>166.77235544726025</v>
      </c>
      <c r="E109" s="3">
        <f t="shared" si="8"/>
        <v>154.86004434388454</v>
      </c>
      <c r="F109" s="3">
        <f t="shared" si="9"/>
        <v>142.9477332405088</v>
      </c>
      <c r="G109" s="3">
        <f t="shared" si="10"/>
        <v>131.03542213713308</v>
      </c>
      <c r="H109" s="3">
        <f t="shared" si="11"/>
        <v>119.12311103375734</v>
      </c>
    </row>
    <row r="110" spans="1:8" ht="30" x14ac:dyDescent="0.25">
      <c r="A110" s="2" t="s">
        <v>99</v>
      </c>
      <c r="B110" s="4">
        <v>238.24622206751468</v>
      </c>
      <c r="C110" s="3">
        <f t="shared" si="6"/>
        <v>178.684666550636</v>
      </c>
      <c r="D110" s="3">
        <f t="shared" si="7"/>
        <v>166.77235544726025</v>
      </c>
      <c r="E110" s="3">
        <f t="shared" si="8"/>
        <v>154.86004434388454</v>
      </c>
      <c r="F110" s="3">
        <f t="shared" si="9"/>
        <v>142.9477332405088</v>
      </c>
      <c r="G110" s="3">
        <f t="shared" si="10"/>
        <v>131.03542213713308</v>
      </c>
      <c r="H110" s="3">
        <f t="shared" si="11"/>
        <v>119.12311103375734</v>
      </c>
    </row>
    <row r="111" spans="1:8" ht="30" x14ac:dyDescent="0.25">
      <c r="A111" s="2" t="s">
        <v>100</v>
      </c>
      <c r="B111" s="4">
        <v>238.24622206751468</v>
      </c>
      <c r="C111" s="3">
        <f t="shared" si="6"/>
        <v>178.684666550636</v>
      </c>
      <c r="D111" s="3">
        <f t="shared" si="7"/>
        <v>166.77235544726025</v>
      </c>
      <c r="E111" s="3">
        <f t="shared" si="8"/>
        <v>154.86004434388454</v>
      </c>
      <c r="F111" s="3">
        <f t="shared" si="9"/>
        <v>142.9477332405088</v>
      </c>
      <c r="G111" s="3">
        <f t="shared" si="10"/>
        <v>131.03542213713308</v>
      </c>
      <c r="H111" s="3">
        <f t="shared" si="11"/>
        <v>119.12311103375734</v>
      </c>
    </row>
    <row r="112" spans="1:8" ht="30" x14ac:dyDescent="0.25">
      <c r="A112" s="2" t="s">
        <v>101</v>
      </c>
      <c r="B112" s="4">
        <v>238.24622206751468</v>
      </c>
      <c r="C112" s="3">
        <f t="shared" si="6"/>
        <v>178.684666550636</v>
      </c>
      <c r="D112" s="3">
        <f t="shared" si="7"/>
        <v>166.77235544726025</v>
      </c>
      <c r="E112" s="3">
        <f t="shared" si="8"/>
        <v>154.86004434388454</v>
      </c>
      <c r="F112" s="3">
        <f t="shared" si="9"/>
        <v>142.9477332405088</v>
      </c>
      <c r="G112" s="3">
        <f t="shared" si="10"/>
        <v>131.03542213713308</v>
      </c>
      <c r="H112" s="3">
        <f t="shared" si="11"/>
        <v>119.12311103375734</v>
      </c>
    </row>
    <row r="113" spans="1:8" ht="30" x14ac:dyDescent="0.25">
      <c r="A113" s="2" t="s">
        <v>102</v>
      </c>
      <c r="B113" s="4">
        <v>238.24622206751468</v>
      </c>
      <c r="C113" s="3">
        <f t="shared" si="6"/>
        <v>178.684666550636</v>
      </c>
      <c r="D113" s="3">
        <f t="shared" si="7"/>
        <v>166.77235544726025</v>
      </c>
      <c r="E113" s="3">
        <f t="shared" si="8"/>
        <v>154.86004434388454</v>
      </c>
      <c r="F113" s="3">
        <f t="shared" si="9"/>
        <v>142.9477332405088</v>
      </c>
      <c r="G113" s="3">
        <f t="shared" si="10"/>
        <v>131.03542213713308</v>
      </c>
      <c r="H113" s="3">
        <f t="shared" si="11"/>
        <v>119.12311103375734</v>
      </c>
    </row>
    <row r="114" spans="1:8" ht="30" x14ac:dyDescent="0.25">
      <c r="A114" s="2" t="s">
        <v>103</v>
      </c>
      <c r="B114" s="4">
        <v>238.24622206751468</v>
      </c>
      <c r="C114" s="3">
        <f t="shared" si="6"/>
        <v>178.684666550636</v>
      </c>
      <c r="D114" s="3">
        <f t="shared" si="7"/>
        <v>166.77235544726025</v>
      </c>
      <c r="E114" s="3">
        <f t="shared" si="8"/>
        <v>154.86004434388454</v>
      </c>
      <c r="F114" s="3">
        <f t="shared" si="9"/>
        <v>142.9477332405088</v>
      </c>
      <c r="G114" s="3">
        <f t="shared" si="10"/>
        <v>131.03542213713308</v>
      </c>
      <c r="H114" s="3">
        <f t="shared" si="11"/>
        <v>119.12311103375734</v>
      </c>
    </row>
    <row r="115" spans="1:8" ht="30" x14ac:dyDescent="0.25">
      <c r="A115" s="2" t="s">
        <v>104</v>
      </c>
      <c r="B115" s="4">
        <v>238.24622206751468</v>
      </c>
      <c r="C115" s="3">
        <f t="shared" si="6"/>
        <v>178.684666550636</v>
      </c>
      <c r="D115" s="3">
        <f t="shared" si="7"/>
        <v>166.77235544726025</v>
      </c>
      <c r="E115" s="3">
        <f t="shared" si="8"/>
        <v>154.86004434388454</v>
      </c>
      <c r="F115" s="3">
        <f t="shared" si="9"/>
        <v>142.9477332405088</v>
      </c>
      <c r="G115" s="3">
        <f t="shared" si="10"/>
        <v>131.03542213713308</v>
      </c>
      <c r="H115" s="3">
        <f t="shared" si="11"/>
        <v>119.12311103375734</v>
      </c>
    </row>
    <row r="116" spans="1:8" ht="30" x14ac:dyDescent="0.25">
      <c r="A116" s="2" t="s">
        <v>105</v>
      </c>
      <c r="B116" s="4">
        <v>238.24622206751468</v>
      </c>
      <c r="C116" s="3">
        <f t="shared" si="6"/>
        <v>178.684666550636</v>
      </c>
      <c r="D116" s="3">
        <f t="shared" si="7"/>
        <v>166.77235544726025</v>
      </c>
      <c r="E116" s="3">
        <f t="shared" si="8"/>
        <v>154.86004434388454</v>
      </c>
      <c r="F116" s="3">
        <f t="shared" si="9"/>
        <v>142.9477332405088</v>
      </c>
      <c r="G116" s="3">
        <f t="shared" si="10"/>
        <v>131.03542213713308</v>
      </c>
      <c r="H116" s="3">
        <f t="shared" si="11"/>
        <v>119.12311103375734</v>
      </c>
    </row>
    <row r="117" spans="1:8" ht="30" x14ac:dyDescent="0.25">
      <c r="A117" s="2" t="s">
        <v>106</v>
      </c>
      <c r="B117" s="4">
        <v>238.24622206751468</v>
      </c>
      <c r="C117" s="3">
        <f t="shared" si="6"/>
        <v>178.684666550636</v>
      </c>
      <c r="D117" s="3">
        <f t="shared" si="7"/>
        <v>166.77235544726025</v>
      </c>
      <c r="E117" s="3">
        <f t="shared" si="8"/>
        <v>154.86004434388454</v>
      </c>
      <c r="F117" s="3">
        <f t="shared" si="9"/>
        <v>142.9477332405088</v>
      </c>
      <c r="G117" s="3">
        <f t="shared" si="10"/>
        <v>131.03542213713308</v>
      </c>
      <c r="H117" s="3">
        <f t="shared" si="11"/>
        <v>119.12311103375734</v>
      </c>
    </row>
    <row r="118" spans="1:8" ht="30" x14ac:dyDescent="0.25">
      <c r="A118" s="2" t="s">
        <v>107</v>
      </c>
      <c r="B118" s="4">
        <v>238.24622206751468</v>
      </c>
      <c r="C118" s="3">
        <f t="shared" si="6"/>
        <v>178.684666550636</v>
      </c>
      <c r="D118" s="3">
        <f t="shared" si="7"/>
        <v>166.77235544726025</v>
      </c>
      <c r="E118" s="3">
        <f t="shared" si="8"/>
        <v>154.86004434388454</v>
      </c>
      <c r="F118" s="3">
        <f t="shared" si="9"/>
        <v>142.9477332405088</v>
      </c>
      <c r="G118" s="3">
        <f t="shared" si="10"/>
        <v>131.03542213713308</v>
      </c>
      <c r="H118" s="3">
        <f t="shared" si="11"/>
        <v>119.12311103375734</v>
      </c>
    </row>
    <row r="119" spans="1:8" ht="30" x14ac:dyDescent="0.25">
      <c r="A119" s="2" t="s">
        <v>108</v>
      </c>
      <c r="B119" s="4">
        <v>178.69223376643029</v>
      </c>
      <c r="C119" s="3">
        <f t="shared" si="6"/>
        <v>134.01917532482273</v>
      </c>
      <c r="D119" s="3">
        <f t="shared" si="7"/>
        <v>125.0845636365012</v>
      </c>
      <c r="E119" s="3">
        <f t="shared" si="8"/>
        <v>116.14995194817969</v>
      </c>
      <c r="F119" s="3">
        <f t="shared" si="9"/>
        <v>107.21534025985817</v>
      </c>
      <c r="G119" s="3">
        <f t="shared" si="10"/>
        <v>98.28072857153667</v>
      </c>
      <c r="H119" s="3">
        <f t="shared" si="11"/>
        <v>89.346116883215146</v>
      </c>
    </row>
    <row r="120" spans="1:8" ht="30" x14ac:dyDescent="0.25">
      <c r="A120" s="2" t="s">
        <v>109</v>
      </c>
      <c r="B120" s="4">
        <v>287.88715767807548</v>
      </c>
      <c r="C120" s="3">
        <f t="shared" si="6"/>
        <v>215.91536825855661</v>
      </c>
      <c r="D120" s="3">
        <f t="shared" si="7"/>
        <v>201.52101037465283</v>
      </c>
      <c r="E120" s="3">
        <f t="shared" si="8"/>
        <v>187.12665249074908</v>
      </c>
      <c r="F120" s="3">
        <f t="shared" si="9"/>
        <v>172.73229460684527</v>
      </c>
      <c r="G120" s="3">
        <f t="shared" si="10"/>
        <v>158.33793672294152</v>
      </c>
      <c r="H120" s="3">
        <f t="shared" si="11"/>
        <v>143.94357883903774</v>
      </c>
    </row>
    <row r="121" spans="1:8" ht="30" x14ac:dyDescent="0.25">
      <c r="A121" s="2" t="s">
        <v>110</v>
      </c>
      <c r="B121" s="4">
        <v>287.88715767807548</v>
      </c>
      <c r="C121" s="3">
        <f t="shared" si="6"/>
        <v>215.91536825855661</v>
      </c>
      <c r="D121" s="3">
        <f t="shared" si="7"/>
        <v>201.52101037465283</v>
      </c>
      <c r="E121" s="3">
        <f t="shared" si="8"/>
        <v>187.12665249074908</v>
      </c>
      <c r="F121" s="3">
        <f t="shared" si="9"/>
        <v>172.73229460684527</v>
      </c>
      <c r="G121" s="3">
        <f t="shared" si="10"/>
        <v>158.33793672294152</v>
      </c>
      <c r="H121" s="3">
        <f t="shared" si="11"/>
        <v>143.94357883903774</v>
      </c>
    </row>
    <row r="122" spans="1:8" ht="30" x14ac:dyDescent="0.25">
      <c r="A122" s="2" t="s">
        <v>111</v>
      </c>
      <c r="B122" s="4">
        <v>317.67171904441193</v>
      </c>
      <c r="C122" s="3">
        <f t="shared" si="6"/>
        <v>238.25378928330895</v>
      </c>
      <c r="D122" s="3">
        <f t="shared" si="7"/>
        <v>222.37020333108833</v>
      </c>
      <c r="E122" s="3">
        <f t="shared" si="8"/>
        <v>206.48661737886775</v>
      </c>
      <c r="F122" s="3">
        <f t="shared" si="9"/>
        <v>190.60303142664716</v>
      </c>
      <c r="G122" s="3">
        <f t="shared" si="10"/>
        <v>174.71944547442658</v>
      </c>
      <c r="H122" s="3">
        <f t="shared" si="11"/>
        <v>158.83585952220596</v>
      </c>
    </row>
    <row r="123" spans="1:8" ht="30" x14ac:dyDescent="0.25">
      <c r="A123" s="2" t="s">
        <v>112</v>
      </c>
      <c r="B123" s="4">
        <v>496.34881837925366</v>
      </c>
      <c r="C123" s="3">
        <f t="shared" si="6"/>
        <v>372.26161378444021</v>
      </c>
      <c r="D123" s="3">
        <f t="shared" si="7"/>
        <v>347.44417286547753</v>
      </c>
      <c r="E123" s="3">
        <f t="shared" si="8"/>
        <v>322.62673194651489</v>
      </c>
      <c r="F123" s="3">
        <f t="shared" si="9"/>
        <v>297.80929102755221</v>
      </c>
      <c r="G123" s="3">
        <f t="shared" si="10"/>
        <v>272.99185010858952</v>
      </c>
      <c r="H123" s="3">
        <f t="shared" si="11"/>
        <v>248.17440918962683</v>
      </c>
    </row>
    <row r="124" spans="1:8" ht="30" x14ac:dyDescent="0.25">
      <c r="A124" s="2" t="s">
        <v>113</v>
      </c>
      <c r="B124" s="4">
        <v>347.44114597915984</v>
      </c>
      <c r="C124" s="3">
        <f t="shared" si="6"/>
        <v>260.58085948436985</v>
      </c>
      <c r="D124" s="3">
        <f t="shared" si="7"/>
        <v>243.20880218541188</v>
      </c>
      <c r="E124" s="3">
        <f t="shared" si="8"/>
        <v>225.83674488645391</v>
      </c>
      <c r="F124" s="3">
        <f t="shared" si="9"/>
        <v>208.46468758749589</v>
      </c>
      <c r="G124" s="3">
        <f t="shared" si="10"/>
        <v>191.09263028853792</v>
      </c>
      <c r="H124" s="3">
        <f t="shared" si="11"/>
        <v>173.72057298957992</v>
      </c>
    </row>
    <row r="125" spans="1:8" ht="30" x14ac:dyDescent="0.25">
      <c r="A125" s="2" t="s">
        <v>114</v>
      </c>
      <c r="B125" s="4">
        <v>536.06156686770225</v>
      </c>
      <c r="C125" s="3">
        <f t="shared" si="6"/>
        <v>402.04617515077666</v>
      </c>
      <c r="D125" s="3">
        <f t="shared" si="7"/>
        <v>375.24309680739157</v>
      </c>
      <c r="E125" s="3">
        <f t="shared" si="8"/>
        <v>348.44001846400647</v>
      </c>
      <c r="F125" s="3">
        <f t="shared" si="9"/>
        <v>321.63694012062132</v>
      </c>
      <c r="G125" s="3">
        <f t="shared" si="10"/>
        <v>294.83386177723628</v>
      </c>
      <c r="H125" s="3">
        <f t="shared" si="11"/>
        <v>268.03078343385113</v>
      </c>
    </row>
    <row r="126" spans="1:8" x14ac:dyDescent="0.25">
      <c r="A126" s="2"/>
      <c r="B126" s="4">
        <v>0</v>
      </c>
      <c r="C126" s="3">
        <f t="shared" si="6"/>
        <v>0</v>
      </c>
      <c r="D126" s="3">
        <f t="shared" si="7"/>
        <v>0</v>
      </c>
      <c r="E126" s="3">
        <f t="shared" si="8"/>
        <v>0</v>
      </c>
      <c r="F126" s="3">
        <f t="shared" si="9"/>
        <v>0</v>
      </c>
      <c r="G126" s="3">
        <f t="shared" si="10"/>
        <v>0</v>
      </c>
      <c r="H126" s="3">
        <f t="shared" si="11"/>
        <v>0</v>
      </c>
    </row>
    <row r="127" spans="1:8" ht="30" x14ac:dyDescent="0.25">
      <c r="A127" s="2" t="s">
        <v>115</v>
      </c>
      <c r="B127" s="4">
        <v>192.58564196475189</v>
      </c>
      <c r="C127" s="3">
        <f t="shared" si="6"/>
        <v>144.43923147356392</v>
      </c>
      <c r="D127" s="3">
        <f t="shared" si="7"/>
        <v>134.80994937532631</v>
      </c>
      <c r="E127" s="3">
        <f t="shared" si="8"/>
        <v>125.18066727708873</v>
      </c>
      <c r="F127" s="3">
        <f t="shared" si="9"/>
        <v>115.55138517885112</v>
      </c>
      <c r="G127" s="3">
        <f t="shared" si="10"/>
        <v>105.92210308061355</v>
      </c>
      <c r="H127" s="3">
        <f t="shared" si="11"/>
        <v>96.292820982375943</v>
      </c>
    </row>
    <row r="128" spans="1:8" ht="30" x14ac:dyDescent="0.25">
      <c r="A128" s="2" t="s">
        <v>116</v>
      </c>
      <c r="B128" s="4">
        <v>428.84925349416187</v>
      </c>
      <c r="C128" s="3">
        <f t="shared" si="6"/>
        <v>321.63694012062138</v>
      </c>
      <c r="D128" s="3">
        <f t="shared" si="7"/>
        <v>300.19447744591326</v>
      </c>
      <c r="E128" s="3">
        <f t="shared" si="8"/>
        <v>278.75201477120521</v>
      </c>
      <c r="F128" s="3">
        <f t="shared" si="9"/>
        <v>257.3095520964971</v>
      </c>
      <c r="G128" s="3">
        <f t="shared" si="10"/>
        <v>235.86708942178905</v>
      </c>
      <c r="H128" s="3">
        <f t="shared" si="11"/>
        <v>214.42462674708094</v>
      </c>
    </row>
    <row r="129" spans="1:8" ht="30" x14ac:dyDescent="0.25">
      <c r="A129" s="2" t="s">
        <v>117</v>
      </c>
      <c r="B129" s="4">
        <v>281.92419163217272</v>
      </c>
      <c r="C129" s="3">
        <f t="shared" si="6"/>
        <v>211.44314372412953</v>
      </c>
      <c r="D129" s="3">
        <f t="shared" si="7"/>
        <v>197.34693414252089</v>
      </c>
      <c r="E129" s="3">
        <f t="shared" si="8"/>
        <v>183.25072456091229</v>
      </c>
      <c r="F129" s="3">
        <f t="shared" si="9"/>
        <v>169.15451497930363</v>
      </c>
      <c r="G129" s="3">
        <f t="shared" si="10"/>
        <v>155.05830539769502</v>
      </c>
      <c r="H129" s="3">
        <f t="shared" si="11"/>
        <v>140.96209581608636</v>
      </c>
    </row>
    <row r="130" spans="1:8" ht="30" x14ac:dyDescent="0.25">
      <c r="A130" s="2" t="s">
        <v>118</v>
      </c>
      <c r="B130" s="4">
        <v>281.92419163217272</v>
      </c>
      <c r="C130" s="3">
        <f t="shared" si="6"/>
        <v>211.44314372412953</v>
      </c>
      <c r="D130" s="3">
        <f t="shared" si="7"/>
        <v>197.34693414252089</v>
      </c>
      <c r="E130" s="3">
        <f t="shared" si="8"/>
        <v>183.25072456091229</v>
      </c>
      <c r="F130" s="3">
        <f t="shared" si="9"/>
        <v>169.15451497930363</v>
      </c>
      <c r="G130" s="3">
        <f t="shared" si="10"/>
        <v>155.05830539769502</v>
      </c>
      <c r="H130" s="3">
        <f t="shared" si="11"/>
        <v>140.96209581608636</v>
      </c>
    </row>
    <row r="131" spans="1:8" ht="30" x14ac:dyDescent="0.25">
      <c r="A131" s="2" t="s">
        <v>119</v>
      </c>
      <c r="B131" s="4">
        <v>518.18780316158268</v>
      </c>
      <c r="C131" s="3">
        <f t="shared" ref="C131:C194" si="12">B131*0.75</f>
        <v>388.64085237118701</v>
      </c>
      <c r="D131" s="3">
        <f t="shared" ref="D131:D194" si="13">B131*0.7</f>
        <v>362.73146221310787</v>
      </c>
      <c r="E131" s="3">
        <f t="shared" ref="E131:E194" si="14">B131*0.65</f>
        <v>336.82207205502874</v>
      </c>
      <c r="F131" s="3">
        <f t="shared" ref="F131:F194" si="15">B131*0.6</f>
        <v>310.91268189694961</v>
      </c>
      <c r="G131" s="3">
        <f t="shared" ref="G131:G194" si="16">B131*0.55</f>
        <v>285.00329173887047</v>
      </c>
      <c r="H131" s="3">
        <f t="shared" ref="H131:H194" si="17">B131*0.5</f>
        <v>259.09390158079134</v>
      </c>
    </row>
    <row r="132" spans="1:8" ht="30" x14ac:dyDescent="0.25">
      <c r="A132" s="2" t="s">
        <v>120</v>
      </c>
      <c r="B132" s="4">
        <v>379.20831788360107</v>
      </c>
      <c r="C132" s="3">
        <f t="shared" si="12"/>
        <v>284.40623841270082</v>
      </c>
      <c r="D132" s="3">
        <f t="shared" si="13"/>
        <v>265.44582251852074</v>
      </c>
      <c r="E132" s="3">
        <f t="shared" si="14"/>
        <v>246.4854066243407</v>
      </c>
      <c r="F132" s="3">
        <f t="shared" si="15"/>
        <v>227.52499073016062</v>
      </c>
      <c r="G132" s="3">
        <f t="shared" si="16"/>
        <v>208.56457483598061</v>
      </c>
      <c r="H132" s="3">
        <f t="shared" si="17"/>
        <v>189.60415894180053</v>
      </c>
    </row>
    <row r="133" spans="1:8" ht="30" x14ac:dyDescent="0.25">
      <c r="A133" s="2" t="s">
        <v>121</v>
      </c>
      <c r="B133" s="4">
        <v>379.20831788360107</v>
      </c>
      <c r="C133" s="3">
        <f t="shared" si="12"/>
        <v>284.40623841270082</v>
      </c>
      <c r="D133" s="3">
        <f t="shared" si="13"/>
        <v>265.44582251852074</v>
      </c>
      <c r="E133" s="3">
        <f t="shared" si="14"/>
        <v>246.4854066243407</v>
      </c>
      <c r="F133" s="3">
        <f t="shared" si="15"/>
        <v>227.52499073016062</v>
      </c>
      <c r="G133" s="3">
        <f t="shared" si="16"/>
        <v>208.56457483598061</v>
      </c>
      <c r="H133" s="3">
        <f t="shared" si="17"/>
        <v>189.60415894180053</v>
      </c>
    </row>
    <row r="134" spans="1:8" ht="30" x14ac:dyDescent="0.25">
      <c r="A134" s="2" t="s">
        <v>122</v>
      </c>
      <c r="B134" s="4">
        <v>746.50583810698515</v>
      </c>
      <c r="C134" s="3">
        <f t="shared" si="12"/>
        <v>559.87937858023884</v>
      </c>
      <c r="D134" s="3">
        <f t="shared" si="13"/>
        <v>522.55408667488962</v>
      </c>
      <c r="E134" s="3">
        <f t="shared" si="14"/>
        <v>485.22879476954034</v>
      </c>
      <c r="F134" s="3">
        <f t="shared" si="15"/>
        <v>447.90350286419107</v>
      </c>
      <c r="G134" s="3">
        <f t="shared" si="16"/>
        <v>410.57821095884185</v>
      </c>
      <c r="H134" s="3">
        <f t="shared" si="17"/>
        <v>373.25291905349258</v>
      </c>
    </row>
    <row r="135" spans="1:8" ht="30" x14ac:dyDescent="0.25">
      <c r="A135" s="2" t="s">
        <v>123</v>
      </c>
      <c r="B135" s="4">
        <v>690.91707088211024</v>
      </c>
      <c r="C135" s="3">
        <f t="shared" si="12"/>
        <v>518.18780316158268</v>
      </c>
      <c r="D135" s="3">
        <f t="shared" si="13"/>
        <v>483.64194961747711</v>
      </c>
      <c r="E135" s="3">
        <f t="shared" si="14"/>
        <v>449.09609607337165</v>
      </c>
      <c r="F135" s="3">
        <f t="shared" si="15"/>
        <v>414.55024252926614</v>
      </c>
      <c r="G135" s="3">
        <f t="shared" si="16"/>
        <v>380.00438898516069</v>
      </c>
      <c r="H135" s="3">
        <f t="shared" si="17"/>
        <v>345.45853544105512</v>
      </c>
    </row>
    <row r="136" spans="1:8" ht="30" x14ac:dyDescent="0.25">
      <c r="A136" s="2" t="s">
        <v>124</v>
      </c>
      <c r="B136" s="4">
        <v>164.7988255681087</v>
      </c>
      <c r="C136" s="3">
        <f t="shared" si="12"/>
        <v>123.59911917608153</v>
      </c>
      <c r="D136" s="3">
        <f t="shared" si="13"/>
        <v>115.35917789767608</v>
      </c>
      <c r="E136" s="3">
        <f t="shared" si="14"/>
        <v>107.11923661927065</v>
      </c>
      <c r="F136" s="3">
        <f t="shared" si="15"/>
        <v>98.879295340865212</v>
      </c>
      <c r="G136" s="3">
        <f t="shared" si="16"/>
        <v>90.639354062459788</v>
      </c>
      <c r="H136" s="3">
        <f t="shared" si="17"/>
        <v>82.399412784054348</v>
      </c>
    </row>
    <row r="137" spans="1:8" ht="30" x14ac:dyDescent="0.25">
      <c r="A137" s="2" t="s">
        <v>125</v>
      </c>
      <c r="B137" s="4">
        <v>164.7988255681087</v>
      </c>
      <c r="C137" s="3">
        <f t="shared" si="12"/>
        <v>123.59911917608153</v>
      </c>
      <c r="D137" s="3">
        <f t="shared" si="13"/>
        <v>115.35917789767608</v>
      </c>
      <c r="E137" s="3">
        <f t="shared" si="14"/>
        <v>107.11923661927065</v>
      </c>
      <c r="F137" s="3">
        <f t="shared" si="15"/>
        <v>98.879295340865212</v>
      </c>
      <c r="G137" s="3">
        <f t="shared" si="16"/>
        <v>90.639354062459788</v>
      </c>
      <c r="H137" s="3">
        <f t="shared" si="17"/>
        <v>82.399412784054348</v>
      </c>
    </row>
    <row r="138" spans="1:8" ht="30" x14ac:dyDescent="0.25">
      <c r="A138" s="2" t="s">
        <v>126</v>
      </c>
      <c r="B138" s="4">
        <v>395.09947105161592</v>
      </c>
      <c r="C138" s="3">
        <f t="shared" si="12"/>
        <v>296.32460328871196</v>
      </c>
      <c r="D138" s="3">
        <f t="shared" si="13"/>
        <v>276.56962973613111</v>
      </c>
      <c r="E138" s="3">
        <f t="shared" si="14"/>
        <v>256.81465618355037</v>
      </c>
      <c r="F138" s="3">
        <f t="shared" si="15"/>
        <v>237.05968263096955</v>
      </c>
      <c r="G138" s="3">
        <f t="shared" si="16"/>
        <v>217.30470907838878</v>
      </c>
      <c r="H138" s="3">
        <f t="shared" si="17"/>
        <v>197.54973552580796</v>
      </c>
    </row>
    <row r="139" spans="1:8" ht="30" x14ac:dyDescent="0.25">
      <c r="A139" s="2" t="s">
        <v>127</v>
      </c>
      <c r="B139" s="4">
        <v>395.09947105161592</v>
      </c>
      <c r="C139" s="3">
        <f t="shared" si="12"/>
        <v>296.32460328871196</v>
      </c>
      <c r="D139" s="3">
        <f t="shared" si="13"/>
        <v>276.56962973613111</v>
      </c>
      <c r="E139" s="3">
        <f t="shared" si="14"/>
        <v>256.81465618355037</v>
      </c>
      <c r="F139" s="3">
        <f t="shared" si="15"/>
        <v>237.05968263096955</v>
      </c>
      <c r="G139" s="3">
        <f t="shared" si="16"/>
        <v>217.30470907838878</v>
      </c>
      <c r="H139" s="3">
        <f t="shared" si="17"/>
        <v>197.54973552580796</v>
      </c>
    </row>
    <row r="140" spans="1:8" ht="30" x14ac:dyDescent="0.25">
      <c r="A140" s="2" t="s">
        <v>128</v>
      </c>
      <c r="B140" s="4">
        <v>925.18293744182688</v>
      </c>
      <c r="C140" s="3">
        <f t="shared" si="12"/>
        <v>693.88720308137022</v>
      </c>
      <c r="D140" s="3">
        <f t="shared" si="13"/>
        <v>647.62805620927872</v>
      </c>
      <c r="E140" s="3">
        <f t="shared" si="14"/>
        <v>601.36890933718746</v>
      </c>
      <c r="F140" s="3">
        <f t="shared" si="15"/>
        <v>555.10976246509608</v>
      </c>
      <c r="G140" s="3">
        <f t="shared" si="16"/>
        <v>508.85061559300482</v>
      </c>
      <c r="H140" s="3">
        <f t="shared" si="17"/>
        <v>462.59146872091344</v>
      </c>
    </row>
    <row r="141" spans="1:8" ht="30" x14ac:dyDescent="0.25">
      <c r="A141" s="2" t="s">
        <v>129</v>
      </c>
      <c r="B141" s="4">
        <v>530.09860082179966</v>
      </c>
      <c r="C141" s="3">
        <f t="shared" si="12"/>
        <v>397.57395061634975</v>
      </c>
      <c r="D141" s="3">
        <f t="shared" si="13"/>
        <v>371.06902057525974</v>
      </c>
      <c r="E141" s="3">
        <f t="shared" si="14"/>
        <v>344.56409053416979</v>
      </c>
      <c r="F141" s="3">
        <f t="shared" si="15"/>
        <v>318.05916049307979</v>
      </c>
      <c r="G141" s="3">
        <f t="shared" si="16"/>
        <v>291.55423045198984</v>
      </c>
      <c r="H141" s="3">
        <f t="shared" si="17"/>
        <v>265.04930041089983</v>
      </c>
    </row>
    <row r="142" spans="1:8" ht="30" x14ac:dyDescent="0.25">
      <c r="A142" s="2" t="s">
        <v>130</v>
      </c>
      <c r="B142" s="4">
        <v>530.09860082179966</v>
      </c>
      <c r="C142" s="3">
        <f t="shared" si="12"/>
        <v>397.57395061634975</v>
      </c>
      <c r="D142" s="3">
        <f t="shared" si="13"/>
        <v>371.06902057525974</v>
      </c>
      <c r="E142" s="3">
        <f t="shared" si="14"/>
        <v>344.56409053416979</v>
      </c>
      <c r="F142" s="3">
        <f t="shared" si="15"/>
        <v>318.05916049307979</v>
      </c>
      <c r="G142" s="3">
        <f t="shared" si="16"/>
        <v>291.55423045198984</v>
      </c>
      <c r="H142" s="3">
        <f t="shared" si="17"/>
        <v>265.04930041089983</v>
      </c>
    </row>
    <row r="143" spans="1:8" ht="30" x14ac:dyDescent="0.25">
      <c r="A143" s="2" t="s">
        <v>131</v>
      </c>
      <c r="B143" s="4">
        <v>1060.1972016435993</v>
      </c>
      <c r="C143" s="3">
        <f t="shared" si="12"/>
        <v>795.1479012326995</v>
      </c>
      <c r="D143" s="3">
        <f t="shared" si="13"/>
        <v>742.13804115051948</v>
      </c>
      <c r="E143" s="3">
        <f t="shared" si="14"/>
        <v>689.12818106833959</v>
      </c>
      <c r="F143" s="3">
        <f t="shared" si="15"/>
        <v>636.11832098615957</v>
      </c>
      <c r="G143" s="3">
        <f t="shared" si="16"/>
        <v>583.10846090397968</v>
      </c>
      <c r="H143" s="3">
        <f t="shared" si="17"/>
        <v>530.09860082179966</v>
      </c>
    </row>
    <row r="144" spans="1:8" ht="90" x14ac:dyDescent="0.25">
      <c r="A144" s="2" t="s">
        <v>132</v>
      </c>
      <c r="B144" s="4">
        <v>992.69763675850731</v>
      </c>
      <c r="C144" s="3">
        <f t="shared" si="12"/>
        <v>744.52322756888043</v>
      </c>
      <c r="D144" s="3">
        <f t="shared" si="13"/>
        <v>694.88834573095505</v>
      </c>
      <c r="E144" s="3">
        <f t="shared" si="14"/>
        <v>645.25346389302979</v>
      </c>
      <c r="F144" s="3">
        <f t="shared" si="15"/>
        <v>595.61858205510441</v>
      </c>
      <c r="G144" s="3">
        <f t="shared" si="16"/>
        <v>545.98370021717903</v>
      </c>
      <c r="H144" s="3">
        <f t="shared" si="17"/>
        <v>496.34881837925366</v>
      </c>
    </row>
    <row r="145" spans="1:8" x14ac:dyDescent="0.25">
      <c r="A145" s="2"/>
      <c r="B145" s="4">
        <v>0</v>
      </c>
      <c r="C145" s="3">
        <f t="shared" si="12"/>
        <v>0</v>
      </c>
      <c r="D145" s="3">
        <f t="shared" si="13"/>
        <v>0</v>
      </c>
      <c r="E145" s="3">
        <f t="shared" si="14"/>
        <v>0</v>
      </c>
      <c r="F145" s="3">
        <f t="shared" si="15"/>
        <v>0</v>
      </c>
      <c r="G145" s="3">
        <f t="shared" si="16"/>
        <v>0</v>
      </c>
      <c r="H145" s="3">
        <f t="shared" si="17"/>
        <v>0</v>
      </c>
    </row>
    <row r="146" spans="1:8" ht="30" x14ac:dyDescent="0.25">
      <c r="A146" s="2" t="s">
        <v>133</v>
      </c>
      <c r="B146" s="4">
        <v>7544.4082058888062</v>
      </c>
      <c r="C146" s="3">
        <f t="shared" si="12"/>
        <v>5658.3061544166048</v>
      </c>
      <c r="D146" s="3">
        <f t="shared" si="13"/>
        <v>5281.0857441221642</v>
      </c>
      <c r="E146" s="3">
        <f t="shared" si="14"/>
        <v>4903.8653338277245</v>
      </c>
      <c r="F146" s="3">
        <f t="shared" si="15"/>
        <v>4526.6449235332839</v>
      </c>
      <c r="G146" s="3">
        <f t="shared" si="16"/>
        <v>4149.4245132388442</v>
      </c>
      <c r="H146" s="3">
        <f t="shared" si="17"/>
        <v>3772.2041029444031</v>
      </c>
    </row>
    <row r="147" spans="1:8" ht="105" x14ac:dyDescent="0.25">
      <c r="A147" s="2" t="s">
        <v>134</v>
      </c>
      <c r="B147" s="4">
        <v>2382.4470862435583</v>
      </c>
      <c r="C147" s="3">
        <f t="shared" si="12"/>
        <v>1786.8353146826687</v>
      </c>
      <c r="D147" s="3">
        <f t="shared" si="13"/>
        <v>1667.7129603704907</v>
      </c>
      <c r="E147" s="3">
        <f t="shared" si="14"/>
        <v>1548.5906060583129</v>
      </c>
      <c r="F147" s="3">
        <f t="shared" si="15"/>
        <v>1429.4682517461349</v>
      </c>
      <c r="G147" s="3">
        <f t="shared" si="16"/>
        <v>1310.3458974339571</v>
      </c>
      <c r="H147" s="3">
        <f t="shared" si="17"/>
        <v>1191.2235431217791</v>
      </c>
    </row>
    <row r="148" spans="1:8" ht="90" x14ac:dyDescent="0.25">
      <c r="A148" s="2" t="s">
        <v>135</v>
      </c>
      <c r="B148" s="4">
        <v>700.84525800422239</v>
      </c>
      <c r="C148" s="3">
        <f t="shared" si="12"/>
        <v>525.63394350316685</v>
      </c>
      <c r="D148" s="3">
        <f t="shared" si="13"/>
        <v>490.59168060295565</v>
      </c>
      <c r="E148" s="3">
        <f t="shared" si="14"/>
        <v>455.54941770274456</v>
      </c>
      <c r="F148" s="3">
        <f t="shared" si="15"/>
        <v>420.50715480253342</v>
      </c>
      <c r="G148" s="3">
        <f t="shared" si="16"/>
        <v>385.46489190232234</v>
      </c>
      <c r="H148" s="3">
        <f t="shared" si="17"/>
        <v>350.42262900211119</v>
      </c>
    </row>
    <row r="149" spans="1:8" ht="105" x14ac:dyDescent="0.25">
      <c r="A149" s="2" t="s">
        <v>136</v>
      </c>
      <c r="B149" s="4">
        <v>1026.4474192010532</v>
      </c>
      <c r="C149" s="3">
        <f t="shared" si="12"/>
        <v>769.83556440078996</v>
      </c>
      <c r="D149" s="3">
        <f t="shared" si="13"/>
        <v>718.51319344073715</v>
      </c>
      <c r="E149" s="3">
        <f t="shared" si="14"/>
        <v>667.19082248068457</v>
      </c>
      <c r="F149" s="3">
        <f t="shared" si="15"/>
        <v>615.86845152063188</v>
      </c>
      <c r="G149" s="3">
        <f t="shared" si="16"/>
        <v>564.5460805605793</v>
      </c>
      <c r="H149" s="3">
        <f t="shared" si="17"/>
        <v>513.2237096005266</v>
      </c>
    </row>
    <row r="150" spans="1:8" x14ac:dyDescent="0.25">
      <c r="A150" s="2"/>
      <c r="B150" s="4">
        <v>0</v>
      </c>
      <c r="C150" s="3">
        <f t="shared" si="12"/>
        <v>0</v>
      </c>
      <c r="D150" s="3">
        <f t="shared" si="13"/>
        <v>0</v>
      </c>
      <c r="E150" s="3">
        <f t="shared" si="14"/>
        <v>0</v>
      </c>
      <c r="F150" s="3">
        <f t="shared" si="15"/>
        <v>0</v>
      </c>
      <c r="G150" s="3">
        <f t="shared" si="16"/>
        <v>0</v>
      </c>
      <c r="H150" s="3">
        <f t="shared" si="17"/>
        <v>0</v>
      </c>
    </row>
    <row r="151" spans="1:8" ht="45" x14ac:dyDescent="0.25">
      <c r="A151" s="2" t="s">
        <v>137</v>
      </c>
      <c r="B151" s="4">
        <v>401.04730266593009</v>
      </c>
      <c r="C151" s="3">
        <f t="shared" si="12"/>
        <v>300.78547699944755</v>
      </c>
      <c r="D151" s="3">
        <f t="shared" si="13"/>
        <v>280.73311186615103</v>
      </c>
      <c r="E151" s="3">
        <f t="shared" si="14"/>
        <v>260.68074673285457</v>
      </c>
      <c r="F151" s="3">
        <f t="shared" si="15"/>
        <v>240.62838159955805</v>
      </c>
      <c r="G151" s="3">
        <f t="shared" si="16"/>
        <v>220.57601646626156</v>
      </c>
      <c r="H151" s="3">
        <f t="shared" si="17"/>
        <v>200.52365133296504</v>
      </c>
    </row>
    <row r="152" spans="1:8" ht="45" x14ac:dyDescent="0.25">
      <c r="A152" s="2" t="s">
        <v>138</v>
      </c>
      <c r="B152" s="4">
        <v>430.83186403226659</v>
      </c>
      <c r="C152" s="3">
        <f t="shared" si="12"/>
        <v>323.12389802419995</v>
      </c>
      <c r="D152" s="3">
        <f t="shared" si="13"/>
        <v>301.58230482258659</v>
      </c>
      <c r="E152" s="3">
        <f t="shared" si="14"/>
        <v>280.0407116209733</v>
      </c>
      <c r="F152" s="3">
        <f t="shared" si="15"/>
        <v>258.49911841935995</v>
      </c>
      <c r="G152" s="3">
        <f t="shared" si="16"/>
        <v>236.95752521774665</v>
      </c>
      <c r="H152" s="3">
        <f t="shared" si="17"/>
        <v>215.4159320161333</v>
      </c>
    </row>
    <row r="153" spans="1:8" ht="30" x14ac:dyDescent="0.25">
      <c r="A153" s="2" t="s">
        <v>139</v>
      </c>
      <c r="B153" s="4">
        <v>208.47679513276677</v>
      </c>
      <c r="C153" s="3">
        <f t="shared" si="12"/>
        <v>156.35759634957509</v>
      </c>
      <c r="D153" s="3">
        <f t="shared" si="13"/>
        <v>145.93375659293673</v>
      </c>
      <c r="E153" s="3">
        <f t="shared" si="14"/>
        <v>135.5099168362984</v>
      </c>
      <c r="F153" s="3">
        <f t="shared" si="15"/>
        <v>125.08607707966006</v>
      </c>
      <c r="G153" s="3">
        <f t="shared" si="16"/>
        <v>114.66223732302173</v>
      </c>
      <c r="H153" s="3">
        <f t="shared" si="17"/>
        <v>104.23839756638338</v>
      </c>
    </row>
    <row r="154" spans="1:8" ht="30" x14ac:dyDescent="0.25">
      <c r="A154" s="2" t="s">
        <v>140</v>
      </c>
      <c r="B154" s="4">
        <v>508.25961603947059</v>
      </c>
      <c r="C154" s="3">
        <f t="shared" si="12"/>
        <v>381.19471202960295</v>
      </c>
      <c r="D154" s="3">
        <f t="shared" si="13"/>
        <v>355.78173122762939</v>
      </c>
      <c r="E154" s="3">
        <f t="shared" si="14"/>
        <v>330.36875042565589</v>
      </c>
      <c r="F154" s="3">
        <f t="shared" si="15"/>
        <v>304.95576962368233</v>
      </c>
      <c r="G154" s="3">
        <f t="shared" si="16"/>
        <v>279.54278882170883</v>
      </c>
      <c r="H154" s="3">
        <f t="shared" si="17"/>
        <v>254.12980801973529</v>
      </c>
    </row>
    <row r="155" spans="1:8" ht="30" x14ac:dyDescent="0.25">
      <c r="A155" s="2" t="s">
        <v>141</v>
      </c>
      <c r="B155" s="4">
        <v>637.31091419534005</v>
      </c>
      <c r="C155" s="3">
        <f t="shared" si="12"/>
        <v>477.98318564650504</v>
      </c>
      <c r="D155" s="3">
        <f t="shared" si="13"/>
        <v>446.11763993673799</v>
      </c>
      <c r="E155" s="3">
        <f t="shared" si="14"/>
        <v>414.25209422697105</v>
      </c>
      <c r="F155" s="3">
        <f t="shared" si="15"/>
        <v>382.38654851720401</v>
      </c>
      <c r="G155" s="3">
        <f t="shared" si="16"/>
        <v>350.52100280743707</v>
      </c>
      <c r="H155" s="3">
        <f t="shared" si="17"/>
        <v>318.65545709767002</v>
      </c>
    </row>
    <row r="156" spans="1:8" ht="30" x14ac:dyDescent="0.25">
      <c r="A156" s="2" t="s">
        <v>142</v>
      </c>
      <c r="B156" s="4">
        <v>641.27613527154949</v>
      </c>
      <c r="C156" s="3">
        <f t="shared" si="12"/>
        <v>480.95710145366212</v>
      </c>
      <c r="D156" s="3">
        <f t="shared" si="13"/>
        <v>448.89329469008459</v>
      </c>
      <c r="E156" s="3">
        <f t="shared" si="14"/>
        <v>416.82948792650717</v>
      </c>
      <c r="F156" s="3">
        <f t="shared" si="15"/>
        <v>384.7656811629297</v>
      </c>
      <c r="G156" s="3">
        <f t="shared" si="16"/>
        <v>352.70187439935228</v>
      </c>
      <c r="H156" s="3">
        <f t="shared" si="17"/>
        <v>320.63806763577475</v>
      </c>
    </row>
    <row r="157" spans="1:8" ht="30" x14ac:dyDescent="0.25">
      <c r="A157" s="2" t="s">
        <v>143</v>
      </c>
      <c r="B157" s="4">
        <v>778.27301001142632</v>
      </c>
      <c r="C157" s="3">
        <f t="shared" si="12"/>
        <v>583.70475750856974</v>
      </c>
      <c r="D157" s="3">
        <f t="shared" si="13"/>
        <v>544.79110700799833</v>
      </c>
      <c r="E157" s="3">
        <f t="shared" si="14"/>
        <v>505.87745650742715</v>
      </c>
      <c r="F157" s="3">
        <f t="shared" si="15"/>
        <v>466.96380600685575</v>
      </c>
      <c r="G157" s="3">
        <f t="shared" si="16"/>
        <v>428.05015550628451</v>
      </c>
      <c r="H157" s="3">
        <f t="shared" si="17"/>
        <v>389.13650500571316</v>
      </c>
    </row>
    <row r="158" spans="1:8" ht="30" x14ac:dyDescent="0.25">
      <c r="A158" s="2" t="s">
        <v>144</v>
      </c>
      <c r="B158" s="4">
        <v>806.05982640806951</v>
      </c>
      <c r="C158" s="3">
        <f t="shared" si="12"/>
        <v>604.54486980605213</v>
      </c>
      <c r="D158" s="3">
        <f t="shared" si="13"/>
        <v>564.24187848564861</v>
      </c>
      <c r="E158" s="3">
        <f t="shared" si="14"/>
        <v>523.93888716524521</v>
      </c>
      <c r="F158" s="3">
        <f t="shared" si="15"/>
        <v>483.63589584484168</v>
      </c>
      <c r="G158" s="3">
        <f t="shared" si="16"/>
        <v>443.33290452443828</v>
      </c>
      <c r="H158" s="3">
        <f t="shared" si="17"/>
        <v>403.02991320403476</v>
      </c>
    </row>
    <row r="159" spans="1:8" ht="30" x14ac:dyDescent="0.25">
      <c r="A159" s="2" t="s">
        <v>145</v>
      </c>
      <c r="B159" s="4">
        <v>236.26361152940996</v>
      </c>
      <c r="C159" s="3">
        <f t="shared" si="12"/>
        <v>177.19770864705748</v>
      </c>
      <c r="D159" s="3">
        <f t="shared" si="13"/>
        <v>165.38452807058695</v>
      </c>
      <c r="E159" s="3">
        <f t="shared" si="14"/>
        <v>153.57134749411648</v>
      </c>
      <c r="F159" s="3">
        <f t="shared" si="15"/>
        <v>141.75816691764598</v>
      </c>
      <c r="G159" s="3">
        <f t="shared" si="16"/>
        <v>129.94498634117548</v>
      </c>
      <c r="H159" s="3">
        <f t="shared" si="17"/>
        <v>118.13180576470498</v>
      </c>
    </row>
    <row r="160" spans="1:8" ht="30" x14ac:dyDescent="0.25">
      <c r="A160" s="2" t="s">
        <v>146</v>
      </c>
      <c r="B160" s="4">
        <v>256.11998577363426</v>
      </c>
      <c r="C160" s="3">
        <f t="shared" si="12"/>
        <v>192.08998933022571</v>
      </c>
      <c r="D160" s="3">
        <f t="shared" si="13"/>
        <v>179.28399004154397</v>
      </c>
      <c r="E160" s="3">
        <f t="shared" si="14"/>
        <v>166.47799075286227</v>
      </c>
      <c r="F160" s="3">
        <f t="shared" si="15"/>
        <v>153.67199146418054</v>
      </c>
      <c r="G160" s="3">
        <f t="shared" si="16"/>
        <v>140.86599217549886</v>
      </c>
      <c r="H160" s="3">
        <f t="shared" si="17"/>
        <v>128.05999288681713</v>
      </c>
    </row>
    <row r="161" spans="1:8" ht="30" x14ac:dyDescent="0.25">
      <c r="A161" s="2" t="s">
        <v>147</v>
      </c>
      <c r="B161" s="4">
        <v>287.88715767807548</v>
      </c>
      <c r="C161" s="3">
        <f t="shared" si="12"/>
        <v>215.91536825855661</v>
      </c>
      <c r="D161" s="3">
        <f t="shared" si="13"/>
        <v>201.52101037465283</v>
      </c>
      <c r="E161" s="3">
        <f t="shared" si="14"/>
        <v>187.12665249074908</v>
      </c>
      <c r="F161" s="3">
        <f t="shared" si="15"/>
        <v>172.73229460684527</v>
      </c>
      <c r="G161" s="3">
        <f t="shared" si="16"/>
        <v>158.33793672294152</v>
      </c>
      <c r="H161" s="3">
        <f t="shared" si="17"/>
        <v>143.94357883903774</v>
      </c>
    </row>
    <row r="162" spans="1:8" ht="30" x14ac:dyDescent="0.25">
      <c r="A162" s="2" t="s">
        <v>148</v>
      </c>
      <c r="B162" s="4">
        <v>377.22570734549629</v>
      </c>
      <c r="C162" s="3">
        <f t="shared" si="12"/>
        <v>282.91928050912225</v>
      </c>
      <c r="D162" s="3">
        <f t="shared" si="13"/>
        <v>264.05799514184741</v>
      </c>
      <c r="E162" s="3">
        <f t="shared" si="14"/>
        <v>245.19670977457258</v>
      </c>
      <c r="F162" s="3">
        <f t="shared" si="15"/>
        <v>226.33542440729778</v>
      </c>
      <c r="G162" s="3">
        <f t="shared" si="16"/>
        <v>207.47413904002298</v>
      </c>
      <c r="H162" s="3">
        <f t="shared" si="17"/>
        <v>188.61285367274814</v>
      </c>
    </row>
    <row r="163" spans="1:8" ht="30" x14ac:dyDescent="0.25">
      <c r="A163" s="2" t="s">
        <v>149</v>
      </c>
      <c r="B163" s="4">
        <v>488.40324179524623</v>
      </c>
      <c r="C163" s="3">
        <f t="shared" si="12"/>
        <v>366.30243134643467</v>
      </c>
      <c r="D163" s="3">
        <f t="shared" si="13"/>
        <v>341.88226925667232</v>
      </c>
      <c r="E163" s="3">
        <f t="shared" si="14"/>
        <v>317.46210716691007</v>
      </c>
      <c r="F163" s="3">
        <f t="shared" si="15"/>
        <v>293.04194507714772</v>
      </c>
      <c r="G163" s="3">
        <f t="shared" si="16"/>
        <v>268.62178298738547</v>
      </c>
      <c r="H163" s="3">
        <f t="shared" si="17"/>
        <v>244.20162089762312</v>
      </c>
    </row>
    <row r="164" spans="1:8" x14ac:dyDescent="0.25">
      <c r="A164" s="2"/>
      <c r="B164" s="4">
        <v>0</v>
      </c>
      <c r="C164" s="3">
        <f t="shared" si="12"/>
        <v>0</v>
      </c>
      <c r="D164" s="3">
        <f t="shared" si="13"/>
        <v>0</v>
      </c>
      <c r="E164" s="3">
        <f t="shared" si="14"/>
        <v>0</v>
      </c>
      <c r="F164" s="3">
        <f t="shared" si="15"/>
        <v>0</v>
      </c>
      <c r="G164" s="3">
        <f t="shared" si="16"/>
        <v>0</v>
      </c>
      <c r="H164" s="3">
        <f t="shared" si="17"/>
        <v>0</v>
      </c>
    </row>
    <row r="165" spans="1:8" ht="45" x14ac:dyDescent="0.25">
      <c r="A165" s="2" t="s">
        <v>150</v>
      </c>
      <c r="B165" s="4">
        <v>629.36533761133251</v>
      </c>
      <c r="C165" s="3">
        <f t="shared" si="12"/>
        <v>472.02400320849938</v>
      </c>
      <c r="D165" s="3">
        <f t="shared" si="13"/>
        <v>440.55573632793272</v>
      </c>
      <c r="E165" s="3">
        <f t="shared" si="14"/>
        <v>409.08746944736612</v>
      </c>
      <c r="F165" s="3">
        <f t="shared" si="15"/>
        <v>377.61920256679952</v>
      </c>
      <c r="G165" s="3">
        <f t="shared" si="16"/>
        <v>346.15093568623291</v>
      </c>
      <c r="H165" s="3">
        <f t="shared" si="17"/>
        <v>314.68266880566625</v>
      </c>
    </row>
    <row r="166" spans="1:8" ht="30" x14ac:dyDescent="0.25">
      <c r="A166" s="2" t="s">
        <v>151</v>
      </c>
      <c r="B166" s="4">
        <v>502.31178442515636</v>
      </c>
      <c r="C166" s="3">
        <f t="shared" si="12"/>
        <v>376.73383831886724</v>
      </c>
      <c r="D166" s="3">
        <f t="shared" si="13"/>
        <v>351.61824909760941</v>
      </c>
      <c r="E166" s="3">
        <f t="shared" si="14"/>
        <v>326.50265987635163</v>
      </c>
      <c r="F166" s="3">
        <f t="shared" si="15"/>
        <v>301.38707065509379</v>
      </c>
      <c r="G166" s="3">
        <f t="shared" si="16"/>
        <v>276.27148143383602</v>
      </c>
      <c r="H166" s="3">
        <f t="shared" si="17"/>
        <v>251.15589221257818</v>
      </c>
    </row>
    <row r="167" spans="1:8" ht="30" x14ac:dyDescent="0.25">
      <c r="A167" s="2" t="s">
        <v>152</v>
      </c>
      <c r="B167" s="4">
        <v>472.52722305881991</v>
      </c>
      <c r="C167" s="3">
        <f t="shared" si="12"/>
        <v>354.39541729411496</v>
      </c>
      <c r="D167" s="3">
        <f t="shared" si="13"/>
        <v>330.76905614117391</v>
      </c>
      <c r="E167" s="3">
        <f t="shared" si="14"/>
        <v>307.14269498823296</v>
      </c>
      <c r="F167" s="3">
        <f t="shared" si="15"/>
        <v>283.51633383529196</v>
      </c>
      <c r="G167" s="3">
        <f t="shared" si="16"/>
        <v>259.88997268235096</v>
      </c>
      <c r="H167" s="3">
        <f t="shared" si="17"/>
        <v>236.26361152940996</v>
      </c>
    </row>
    <row r="168" spans="1:8" ht="30" x14ac:dyDescent="0.25">
      <c r="A168" s="2" t="s">
        <v>153</v>
      </c>
      <c r="B168" s="4">
        <v>502.31178442515636</v>
      </c>
      <c r="C168" s="3">
        <f t="shared" si="12"/>
        <v>376.73383831886724</v>
      </c>
      <c r="D168" s="3">
        <f t="shared" si="13"/>
        <v>351.61824909760941</v>
      </c>
      <c r="E168" s="3">
        <f t="shared" si="14"/>
        <v>326.50265987635163</v>
      </c>
      <c r="F168" s="3">
        <f t="shared" si="15"/>
        <v>301.38707065509379</v>
      </c>
      <c r="G168" s="3">
        <f t="shared" si="16"/>
        <v>276.27148143383602</v>
      </c>
      <c r="H168" s="3">
        <f t="shared" si="17"/>
        <v>251.15589221257818</v>
      </c>
    </row>
    <row r="169" spans="1:8" ht="30" x14ac:dyDescent="0.25">
      <c r="A169" s="2" t="s">
        <v>154</v>
      </c>
      <c r="B169" s="4">
        <v>559.88316218813611</v>
      </c>
      <c r="C169" s="3">
        <f t="shared" si="12"/>
        <v>419.91237164110208</v>
      </c>
      <c r="D169" s="3">
        <f t="shared" si="13"/>
        <v>391.91821353169524</v>
      </c>
      <c r="E169" s="3">
        <f t="shared" si="14"/>
        <v>363.92405542228846</v>
      </c>
      <c r="F169" s="3">
        <f t="shared" si="15"/>
        <v>335.92989731288168</v>
      </c>
      <c r="G169" s="3">
        <f t="shared" si="16"/>
        <v>307.9357392034749</v>
      </c>
      <c r="H169" s="3">
        <f t="shared" si="17"/>
        <v>279.94158109406806</v>
      </c>
    </row>
    <row r="170" spans="1:8" ht="30" x14ac:dyDescent="0.25">
      <c r="A170" s="2" t="s">
        <v>155</v>
      </c>
      <c r="B170" s="4">
        <v>587.6699785847793</v>
      </c>
      <c r="C170" s="3">
        <f t="shared" si="12"/>
        <v>440.75248393858448</v>
      </c>
      <c r="D170" s="3">
        <f t="shared" si="13"/>
        <v>411.36898500934547</v>
      </c>
      <c r="E170" s="3">
        <f t="shared" si="14"/>
        <v>381.98548608010657</v>
      </c>
      <c r="F170" s="3">
        <f t="shared" si="15"/>
        <v>352.60198715086756</v>
      </c>
      <c r="G170" s="3">
        <f t="shared" si="16"/>
        <v>323.21848822162866</v>
      </c>
      <c r="H170" s="3">
        <f t="shared" si="17"/>
        <v>293.83498929238965</v>
      </c>
    </row>
    <row r="171" spans="1:8" ht="30" x14ac:dyDescent="0.25">
      <c r="A171" s="2" t="s">
        <v>156</v>
      </c>
      <c r="B171" s="4">
        <v>647.2391013174522</v>
      </c>
      <c r="C171" s="3">
        <f t="shared" si="12"/>
        <v>485.42932598808915</v>
      </c>
      <c r="D171" s="3">
        <f t="shared" si="13"/>
        <v>453.06737092221653</v>
      </c>
      <c r="E171" s="3">
        <f t="shared" si="14"/>
        <v>420.70541585634396</v>
      </c>
      <c r="F171" s="3">
        <f t="shared" si="15"/>
        <v>388.34346079047128</v>
      </c>
      <c r="G171" s="3">
        <f t="shared" si="16"/>
        <v>355.98150572459872</v>
      </c>
      <c r="H171" s="3">
        <f t="shared" si="17"/>
        <v>323.6195506587261</v>
      </c>
    </row>
    <row r="172" spans="1:8" x14ac:dyDescent="0.25">
      <c r="A172" s="2"/>
      <c r="B172" s="4">
        <v>0</v>
      </c>
      <c r="C172" s="3">
        <f t="shared" si="12"/>
        <v>0</v>
      </c>
      <c r="D172" s="3">
        <f t="shared" si="13"/>
        <v>0</v>
      </c>
      <c r="E172" s="3">
        <f t="shared" si="14"/>
        <v>0</v>
      </c>
      <c r="F172" s="3">
        <f t="shared" si="15"/>
        <v>0</v>
      </c>
      <c r="G172" s="3">
        <f t="shared" si="16"/>
        <v>0</v>
      </c>
      <c r="H172" s="3">
        <f t="shared" si="17"/>
        <v>0</v>
      </c>
    </row>
    <row r="173" spans="1:8" ht="30" x14ac:dyDescent="0.25">
      <c r="A173" s="2" t="s">
        <v>157</v>
      </c>
      <c r="B173" s="4">
        <v>879.52235733906411</v>
      </c>
      <c r="C173" s="3">
        <f t="shared" si="12"/>
        <v>659.64176800429811</v>
      </c>
      <c r="D173" s="3">
        <f t="shared" si="13"/>
        <v>615.66565013734487</v>
      </c>
      <c r="E173" s="3">
        <f t="shared" si="14"/>
        <v>571.68953227039174</v>
      </c>
      <c r="F173" s="3">
        <f t="shared" si="15"/>
        <v>527.71341440343849</v>
      </c>
      <c r="G173" s="3">
        <f t="shared" si="16"/>
        <v>483.7372965364853</v>
      </c>
      <c r="H173" s="3">
        <f t="shared" si="17"/>
        <v>439.76117866953206</v>
      </c>
    </row>
    <row r="174" spans="1:8" ht="45" x14ac:dyDescent="0.25">
      <c r="A174" s="2" t="s">
        <v>158</v>
      </c>
      <c r="B174" s="4">
        <v>907.32430816729584</v>
      </c>
      <c r="C174" s="3">
        <f t="shared" si="12"/>
        <v>680.49323112547188</v>
      </c>
      <c r="D174" s="3">
        <f t="shared" si="13"/>
        <v>635.12701571710704</v>
      </c>
      <c r="E174" s="3">
        <f t="shared" si="14"/>
        <v>589.76080030874232</v>
      </c>
      <c r="F174" s="3">
        <f t="shared" si="15"/>
        <v>544.39458490037748</v>
      </c>
      <c r="G174" s="3">
        <f t="shared" si="16"/>
        <v>499.02836949201276</v>
      </c>
      <c r="H174" s="3">
        <f t="shared" si="17"/>
        <v>453.66215408364792</v>
      </c>
    </row>
    <row r="175" spans="1:8" ht="30" x14ac:dyDescent="0.25">
      <c r="A175" s="2" t="s">
        <v>159</v>
      </c>
      <c r="B175" s="4">
        <v>937.1088695336324</v>
      </c>
      <c r="C175" s="3">
        <f t="shared" si="12"/>
        <v>702.83165215022427</v>
      </c>
      <c r="D175" s="3">
        <f t="shared" si="13"/>
        <v>655.9762086735426</v>
      </c>
      <c r="E175" s="3">
        <f t="shared" si="14"/>
        <v>609.12076519686104</v>
      </c>
      <c r="F175" s="3">
        <f t="shared" si="15"/>
        <v>562.26532172017937</v>
      </c>
      <c r="G175" s="3">
        <f t="shared" si="16"/>
        <v>515.40987824349781</v>
      </c>
      <c r="H175" s="3">
        <f t="shared" si="17"/>
        <v>468.5544347668162</v>
      </c>
    </row>
    <row r="176" spans="1:8" ht="45" x14ac:dyDescent="0.25">
      <c r="A176" s="2" t="s">
        <v>160</v>
      </c>
      <c r="B176" s="4">
        <v>778.27301001142632</v>
      </c>
      <c r="C176" s="3">
        <f t="shared" si="12"/>
        <v>583.70475750856974</v>
      </c>
      <c r="D176" s="3">
        <f t="shared" si="13"/>
        <v>544.79110700799833</v>
      </c>
      <c r="E176" s="3">
        <f t="shared" si="14"/>
        <v>505.87745650742715</v>
      </c>
      <c r="F176" s="3">
        <f t="shared" si="15"/>
        <v>466.96380600685575</v>
      </c>
      <c r="G176" s="3">
        <f t="shared" si="16"/>
        <v>428.05015550628451</v>
      </c>
      <c r="H176" s="3">
        <f t="shared" si="17"/>
        <v>389.13650500571316</v>
      </c>
    </row>
    <row r="177" spans="1:8" ht="60" x14ac:dyDescent="0.25">
      <c r="A177" s="2" t="s">
        <v>161</v>
      </c>
      <c r="B177" s="4">
        <v>812.02279245397233</v>
      </c>
      <c r="C177" s="3">
        <f t="shared" si="12"/>
        <v>609.01709434047928</v>
      </c>
      <c r="D177" s="3">
        <f t="shared" si="13"/>
        <v>568.41595471778055</v>
      </c>
      <c r="E177" s="3">
        <f t="shared" si="14"/>
        <v>527.81481509508205</v>
      </c>
      <c r="F177" s="3">
        <f t="shared" si="15"/>
        <v>487.21367547238339</v>
      </c>
      <c r="G177" s="3">
        <f t="shared" si="16"/>
        <v>446.61253584968483</v>
      </c>
      <c r="H177" s="3">
        <f t="shared" si="17"/>
        <v>406.01139622698616</v>
      </c>
    </row>
    <row r="178" spans="1:8" ht="30" x14ac:dyDescent="0.25">
      <c r="A178" s="2" t="s">
        <v>162</v>
      </c>
      <c r="B178" s="4">
        <v>849.73779597272767</v>
      </c>
      <c r="C178" s="3">
        <f t="shared" si="12"/>
        <v>637.30334697954572</v>
      </c>
      <c r="D178" s="3">
        <f t="shared" si="13"/>
        <v>594.81645718090931</v>
      </c>
      <c r="E178" s="3">
        <f t="shared" si="14"/>
        <v>552.32956738227301</v>
      </c>
      <c r="F178" s="3">
        <f t="shared" si="15"/>
        <v>509.8426775836366</v>
      </c>
      <c r="G178" s="3">
        <f t="shared" si="16"/>
        <v>467.35578778500025</v>
      </c>
      <c r="H178" s="3">
        <f t="shared" si="17"/>
        <v>424.86889798636383</v>
      </c>
    </row>
    <row r="179" spans="1:8" ht="30" x14ac:dyDescent="0.25">
      <c r="A179" s="2" t="s">
        <v>163</v>
      </c>
      <c r="B179" s="4">
        <v>272.9948769949072</v>
      </c>
      <c r="C179" s="3">
        <f t="shared" si="12"/>
        <v>204.74615774618042</v>
      </c>
      <c r="D179" s="3">
        <f t="shared" si="13"/>
        <v>191.09641389643502</v>
      </c>
      <c r="E179" s="3">
        <f t="shared" si="14"/>
        <v>177.44667004668969</v>
      </c>
      <c r="F179" s="3">
        <f t="shared" si="15"/>
        <v>163.79692619694433</v>
      </c>
      <c r="G179" s="3">
        <f t="shared" si="16"/>
        <v>150.14718234719896</v>
      </c>
      <c r="H179" s="3">
        <f t="shared" si="17"/>
        <v>136.4974384974536</v>
      </c>
    </row>
    <row r="180" spans="1:8" x14ac:dyDescent="0.25">
      <c r="A180" s="2"/>
      <c r="B180" s="4">
        <v>0</v>
      </c>
      <c r="C180" s="3">
        <f t="shared" si="12"/>
        <v>0</v>
      </c>
      <c r="D180" s="3">
        <f t="shared" si="13"/>
        <v>0</v>
      </c>
      <c r="E180" s="3">
        <f t="shared" si="14"/>
        <v>0</v>
      </c>
      <c r="F180" s="3">
        <f t="shared" si="15"/>
        <v>0</v>
      </c>
      <c r="G180" s="3">
        <f t="shared" si="16"/>
        <v>0</v>
      </c>
      <c r="H180" s="3">
        <f t="shared" si="17"/>
        <v>0</v>
      </c>
    </row>
    <row r="181" spans="1:8" x14ac:dyDescent="0.25">
      <c r="A181" s="2"/>
      <c r="B181" s="4">
        <v>0</v>
      </c>
      <c r="C181" s="3">
        <f t="shared" si="12"/>
        <v>0</v>
      </c>
      <c r="D181" s="3">
        <f t="shared" si="13"/>
        <v>0</v>
      </c>
      <c r="E181" s="3">
        <f t="shared" si="14"/>
        <v>0</v>
      </c>
      <c r="F181" s="3">
        <f t="shared" si="15"/>
        <v>0</v>
      </c>
      <c r="G181" s="3">
        <f t="shared" si="16"/>
        <v>0</v>
      </c>
      <c r="H181" s="3">
        <f t="shared" si="17"/>
        <v>0</v>
      </c>
    </row>
    <row r="182" spans="1:8" ht="30" x14ac:dyDescent="0.25">
      <c r="A182" s="2" t="s">
        <v>164</v>
      </c>
      <c r="B182" s="4">
        <v>120.12198351860398</v>
      </c>
      <c r="C182" s="3">
        <f t="shared" si="12"/>
        <v>90.091487638952984</v>
      </c>
      <c r="D182" s="3">
        <f t="shared" si="13"/>
        <v>84.085388463022781</v>
      </c>
      <c r="E182" s="3">
        <f t="shared" si="14"/>
        <v>78.079289287092593</v>
      </c>
      <c r="F182" s="3">
        <f t="shared" si="15"/>
        <v>72.07319011116239</v>
      </c>
      <c r="G182" s="3">
        <f t="shared" si="16"/>
        <v>66.067090935232201</v>
      </c>
      <c r="H182" s="3">
        <f t="shared" si="17"/>
        <v>60.060991759301992</v>
      </c>
    </row>
    <row r="183" spans="1:8" ht="30" x14ac:dyDescent="0.25">
      <c r="A183" s="2" t="s">
        <v>165</v>
      </c>
      <c r="B183" s="4">
        <v>120.12198351860398</v>
      </c>
      <c r="C183" s="3">
        <f t="shared" si="12"/>
        <v>90.091487638952984</v>
      </c>
      <c r="D183" s="3">
        <f t="shared" si="13"/>
        <v>84.085388463022781</v>
      </c>
      <c r="E183" s="3">
        <f t="shared" si="14"/>
        <v>78.079289287092593</v>
      </c>
      <c r="F183" s="3">
        <f t="shared" si="15"/>
        <v>72.07319011116239</v>
      </c>
      <c r="G183" s="3">
        <f t="shared" si="16"/>
        <v>66.067090935232201</v>
      </c>
      <c r="H183" s="3">
        <f t="shared" si="17"/>
        <v>60.060991759301992</v>
      </c>
    </row>
    <row r="184" spans="1:8" ht="30" x14ac:dyDescent="0.25">
      <c r="A184" s="2" t="s">
        <v>166</v>
      </c>
      <c r="B184" s="4">
        <v>120.12198351860398</v>
      </c>
      <c r="C184" s="3">
        <f t="shared" si="12"/>
        <v>90.091487638952984</v>
      </c>
      <c r="D184" s="3">
        <f t="shared" si="13"/>
        <v>84.085388463022781</v>
      </c>
      <c r="E184" s="3">
        <f t="shared" si="14"/>
        <v>78.079289287092593</v>
      </c>
      <c r="F184" s="3">
        <f t="shared" si="15"/>
        <v>72.07319011116239</v>
      </c>
      <c r="G184" s="3">
        <f t="shared" si="16"/>
        <v>66.067090935232201</v>
      </c>
      <c r="H184" s="3">
        <f t="shared" si="17"/>
        <v>60.060991759301992</v>
      </c>
    </row>
    <row r="185" spans="1:8" ht="30" x14ac:dyDescent="0.25">
      <c r="A185" s="2" t="s">
        <v>167</v>
      </c>
      <c r="B185" s="4">
        <v>120.12198351860398</v>
      </c>
      <c r="C185" s="3">
        <f t="shared" si="12"/>
        <v>90.091487638952984</v>
      </c>
      <c r="D185" s="3">
        <f t="shared" si="13"/>
        <v>84.085388463022781</v>
      </c>
      <c r="E185" s="3">
        <f t="shared" si="14"/>
        <v>78.079289287092593</v>
      </c>
      <c r="F185" s="3">
        <f t="shared" si="15"/>
        <v>72.07319011116239</v>
      </c>
      <c r="G185" s="3">
        <f t="shared" si="16"/>
        <v>66.067090935232201</v>
      </c>
      <c r="H185" s="3">
        <f t="shared" si="17"/>
        <v>60.060991759301992</v>
      </c>
    </row>
    <row r="186" spans="1:8" ht="30" x14ac:dyDescent="0.25">
      <c r="A186" s="2" t="s">
        <v>168</v>
      </c>
      <c r="B186" s="4">
        <v>120.12198351860398</v>
      </c>
      <c r="C186" s="3">
        <f t="shared" si="12"/>
        <v>90.091487638952984</v>
      </c>
      <c r="D186" s="3">
        <f t="shared" si="13"/>
        <v>84.085388463022781</v>
      </c>
      <c r="E186" s="3">
        <f t="shared" si="14"/>
        <v>78.079289287092593</v>
      </c>
      <c r="F186" s="3">
        <f t="shared" si="15"/>
        <v>72.07319011116239</v>
      </c>
      <c r="G186" s="3">
        <f t="shared" si="16"/>
        <v>66.067090935232201</v>
      </c>
      <c r="H186" s="3">
        <f t="shared" si="17"/>
        <v>60.060991759301992</v>
      </c>
    </row>
    <row r="187" spans="1:8" ht="30" x14ac:dyDescent="0.25">
      <c r="A187" s="2" t="s">
        <v>169</v>
      </c>
      <c r="B187" s="4">
        <v>120.12198351860398</v>
      </c>
      <c r="C187" s="3">
        <f t="shared" si="12"/>
        <v>90.091487638952984</v>
      </c>
      <c r="D187" s="3">
        <f t="shared" si="13"/>
        <v>84.085388463022781</v>
      </c>
      <c r="E187" s="3">
        <f t="shared" si="14"/>
        <v>78.079289287092593</v>
      </c>
      <c r="F187" s="3">
        <f t="shared" si="15"/>
        <v>72.07319011116239</v>
      </c>
      <c r="G187" s="3">
        <f t="shared" si="16"/>
        <v>66.067090935232201</v>
      </c>
      <c r="H187" s="3">
        <f t="shared" si="17"/>
        <v>60.060991759301992</v>
      </c>
    </row>
    <row r="188" spans="1:8" ht="30" x14ac:dyDescent="0.25">
      <c r="A188" s="2" t="s">
        <v>170</v>
      </c>
      <c r="B188" s="4">
        <v>120.12198351860398</v>
      </c>
      <c r="C188" s="3">
        <f t="shared" si="12"/>
        <v>90.091487638952984</v>
      </c>
      <c r="D188" s="3">
        <f t="shared" si="13"/>
        <v>84.085388463022781</v>
      </c>
      <c r="E188" s="3">
        <f t="shared" si="14"/>
        <v>78.079289287092593</v>
      </c>
      <c r="F188" s="3">
        <f t="shared" si="15"/>
        <v>72.07319011116239</v>
      </c>
      <c r="G188" s="3">
        <f t="shared" si="16"/>
        <v>66.067090935232201</v>
      </c>
      <c r="H188" s="3">
        <f t="shared" si="17"/>
        <v>60.060991759301992</v>
      </c>
    </row>
    <row r="189" spans="1:8" ht="30" x14ac:dyDescent="0.25">
      <c r="A189" s="2" t="s">
        <v>171</v>
      </c>
      <c r="B189" s="4">
        <v>120.12198351860398</v>
      </c>
      <c r="C189" s="3">
        <f t="shared" si="12"/>
        <v>90.091487638952984</v>
      </c>
      <c r="D189" s="3">
        <f t="shared" si="13"/>
        <v>84.085388463022781</v>
      </c>
      <c r="E189" s="3">
        <f t="shared" si="14"/>
        <v>78.079289287092593</v>
      </c>
      <c r="F189" s="3">
        <f t="shared" si="15"/>
        <v>72.07319011116239</v>
      </c>
      <c r="G189" s="3">
        <f t="shared" si="16"/>
        <v>66.067090935232201</v>
      </c>
      <c r="H189" s="3">
        <f t="shared" si="17"/>
        <v>60.060991759301992</v>
      </c>
    </row>
    <row r="190" spans="1:8" ht="30" x14ac:dyDescent="0.25">
      <c r="A190" s="2" t="s">
        <v>172</v>
      </c>
      <c r="B190" s="4">
        <v>120.12198351860398</v>
      </c>
      <c r="C190" s="3">
        <f t="shared" si="12"/>
        <v>90.091487638952984</v>
      </c>
      <c r="D190" s="3">
        <f t="shared" si="13"/>
        <v>84.085388463022781</v>
      </c>
      <c r="E190" s="3">
        <f t="shared" si="14"/>
        <v>78.079289287092593</v>
      </c>
      <c r="F190" s="3">
        <f t="shared" si="15"/>
        <v>72.07319011116239</v>
      </c>
      <c r="G190" s="3">
        <f t="shared" si="16"/>
        <v>66.067090935232201</v>
      </c>
      <c r="H190" s="3">
        <f t="shared" si="17"/>
        <v>60.060991759301992</v>
      </c>
    </row>
    <row r="191" spans="1:8" ht="30" x14ac:dyDescent="0.25">
      <c r="A191" s="2" t="s">
        <v>173</v>
      </c>
      <c r="B191" s="4">
        <v>120.12198351860398</v>
      </c>
      <c r="C191" s="3">
        <f t="shared" si="12"/>
        <v>90.091487638952984</v>
      </c>
      <c r="D191" s="3">
        <f t="shared" si="13"/>
        <v>84.085388463022781</v>
      </c>
      <c r="E191" s="3">
        <f t="shared" si="14"/>
        <v>78.079289287092593</v>
      </c>
      <c r="F191" s="3">
        <f t="shared" si="15"/>
        <v>72.07319011116239</v>
      </c>
      <c r="G191" s="3">
        <f t="shared" si="16"/>
        <v>66.067090935232201</v>
      </c>
      <c r="H191" s="3">
        <f t="shared" si="17"/>
        <v>60.060991759301992</v>
      </c>
    </row>
    <row r="192" spans="1:8" ht="45" x14ac:dyDescent="0.25">
      <c r="A192" s="2" t="s">
        <v>174</v>
      </c>
      <c r="B192" s="4">
        <v>272.9948769949072</v>
      </c>
      <c r="C192" s="3">
        <f t="shared" si="12"/>
        <v>204.74615774618042</v>
      </c>
      <c r="D192" s="3">
        <f t="shared" si="13"/>
        <v>191.09641389643502</v>
      </c>
      <c r="E192" s="3">
        <f t="shared" si="14"/>
        <v>177.44667004668969</v>
      </c>
      <c r="F192" s="3">
        <f t="shared" si="15"/>
        <v>163.79692619694433</v>
      </c>
      <c r="G192" s="3">
        <f t="shared" si="16"/>
        <v>150.14718234719896</v>
      </c>
      <c r="H192" s="3">
        <f t="shared" si="17"/>
        <v>136.4974384974536</v>
      </c>
    </row>
    <row r="193" spans="1:8" x14ac:dyDescent="0.25">
      <c r="A193" s="2" t="s">
        <v>175</v>
      </c>
      <c r="B193" s="4">
        <v>297.81534480018763</v>
      </c>
      <c r="C193" s="3">
        <f t="shared" si="12"/>
        <v>223.36150860014072</v>
      </c>
      <c r="D193" s="3">
        <f t="shared" si="13"/>
        <v>208.47074136013134</v>
      </c>
      <c r="E193" s="3">
        <f t="shared" si="14"/>
        <v>193.57997412012196</v>
      </c>
      <c r="F193" s="3">
        <f t="shared" si="15"/>
        <v>178.68920688011258</v>
      </c>
      <c r="G193" s="3">
        <f t="shared" si="16"/>
        <v>163.7984396401032</v>
      </c>
      <c r="H193" s="3">
        <f t="shared" si="17"/>
        <v>148.90767240009382</v>
      </c>
    </row>
    <row r="194" spans="1:8" x14ac:dyDescent="0.25">
      <c r="A194" s="2" t="s">
        <v>176</v>
      </c>
      <c r="B194" s="4">
        <v>297.81534480018763</v>
      </c>
      <c r="C194" s="3">
        <f t="shared" si="12"/>
        <v>223.36150860014072</v>
      </c>
      <c r="D194" s="3">
        <f t="shared" si="13"/>
        <v>208.47074136013134</v>
      </c>
      <c r="E194" s="3">
        <f t="shared" si="14"/>
        <v>193.57997412012196</v>
      </c>
      <c r="F194" s="3">
        <f t="shared" si="15"/>
        <v>178.68920688011258</v>
      </c>
      <c r="G194" s="3">
        <f t="shared" si="16"/>
        <v>163.7984396401032</v>
      </c>
      <c r="H194" s="3">
        <f t="shared" si="17"/>
        <v>148.90767240009382</v>
      </c>
    </row>
    <row r="195" spans="1:8" ht="45" x14ac:dyDescent="0.25">
      <c r="A195" s="2" t="s">
        <v>177</v>
      </c>
      <c r="B195" s="4">
        <v>402.04617515077672</v>
      </c>
      <c r="C195" s="3">
        <f t="shared" ref="C195:C258" si="18">B195*0.75</f>
        <v>301.53463136308255</v>
      </c>
      <c r="D195" s="3">
        <f t="shared" ref="D195:D258" si="19">B195*0.7</f>
        <v>281.43232260554367</v>
      </c>
      <c r="E195" s="3">
        <f t="shared" ref="E195:E258" si="20">B195*0.65</f>
        <v>261.33001384800485</v>
      </c>
      <c r="F195" s="3">
        <f t="shared" ref="F195:F258" si="21">B195*0.6</f>
        <v>241.22770509046603</v>
      </c>
      <c r="G195" s="3">
        <f t="shared" ref="G195:G258" si="22">B195*0.55</f>
        <v>221.12539633292721</v>
      </c>
      <c r="H195" s="3">
        <f t="shared" ref="H195:H258" si="23">B195*0.5</f>
        <v>201.02308757538836</v>
      </c>
    </row>
    <row r="196" spans="1:8" ht="45" x14ac:dyDescent="0.25">
      <c r="A196" s="2" t="s">
        <v>178</v>
      </c>
      <c r="B196" s="4">
        <v>431.83073651711322</v>
      </c>
      <c r="C196" s="3">
        <f t="shared" si="18"/>
        <v>323.87305238783495</v>
      </c>
      <c r="D196" s="3">
        <f t="shared" si="19"/>
        <v>302.28151556197923</v>
      </c>
      <c r="E196" s="3">
        <f t="shared" si="20"/>
        <v>280.68997873612358</v>
      </c>
      <c r="F196" s="3">
        <f t="shared" si="21"/>
        <v>259.09844191026792</v>
      </c>
      <c r="G196" s="3">
        <f t="shared" si="22"/>
        <v>237.5069050844123</v>
      </c>
      <c r="H196" s="3">
        <f t="shared" si="23"/>
        <v>215.91536825855661</v>
      </c>
    </row>
    <row r="197" spans="1:8" ht="60" x14ac:dyDescent="0.25">
      <c r="A197" s="2" t="s">
        <v>179</v>
      </c>
      <c r="B197" s="4">
        <v>456.636069890805</v>
      </c>
      <c r="C197" s="3">
        <f t="shared" si="18"/>
        <v>342.47705241810377</v>
      </c>
      <c r="D197" s="3">
        <f t="shared" si="19"/>
        <v>319.64524892356349</v>
      </c>
      <c r="E197" s="3">
        <f t="shared" si="20"/>
        <v>296.81344542902326</v>
      </c>
      <c r="F197" s="3">
        <f t="shared" si="21"/>
        <v>273.98164193448298</v>
      </c>
      <c r="G197" s="3">
        <f t="shared" si="22"/>
        <v>251.14983843994278</v>
      </c>
      <c r="H197" s="3">
        <f t="shared" si="23"/>
        <v>228.3180349454025</v>
      </c>
    </row>
    <row r="198" spans="1:8" x14ac:dyDescent="0.25">
      <c r="A198" s="2"/>
      <c r="B198" s="4">
        <v>0</v>
      </c>
      <c r="C198" s="3">
        <f t="shared" si="18"/>
        <v>0</v>
      </c>
      <c r="D198" s="3">
        <f t="shared" si="19"/>
        <v>0</v>
      </c>
      <c r="E198" s="3">
        <f t="shared" si="20"/>
        <v>0</v>
      </c>
      <c r="F198" s="3">
        <f t="shared" si="21"/>
        <v>0</v>
      </c>
      <c r="G198" s="3">
        <f t="shared" si="22"/>
        <v>0</v>
      </c>
      <c r="H198" s="3">
        <f t="shared" si="23"/>
        <v>0</v>
      </c>
    </row>
    <row r="199" spans="1:8" ht="30" x14ac:dyDescent="0.25">
      <c r="A199" s="2" t="s">
        <v>180</v>
      </c>
      <c r="B199" s="4">
        <v>126.08494956450672</v>
      </c>
      <c r="C199" s="3">
        <f t="shared" si="18"/>
        <v>94.56371217338004</v>
      </c>
      <c r="D199" s="3">
        <f t="shared" si="19"/>
        <v>88.259464695154691</v>
      </c>
      <c r="E199" s="3">
        <f t="shared" si="20"/>
        <v>81.95521721692937</v>
      </c>
      <c r="F199" s="3">
        <f t="shared" si="21"/>
        <v>75.650969738704021</v>
      </c>
      <c r="G199" s="3">
        <f t="shared" si="22"/>
        <v>69.3467222604787</v>
      </c>
      <c r="H199" s="3">
        <f t="shared" si="23"/>
        <v>63.042474782253358</v>
      </c>
    </row>
    <row r="200" spans="1:8" ht="30" x14ac:dyDescent="0.25">
      <c r="A200" s="2" t="s">
        <v>181</v>
      </c>
      <c r="B200" s="4">
        <v>126.08494956450672</v>
      </c>
      <c r="C200" s="3">
        <f t="shared" si="18"/>
        <v>94.56371217338004</v>
      </c>
      <c r="D200" s="3">
        <f t="shared" si="19"/>
        <v>88.259464695154691</v>
      </c>
      <c r="E200" s="3">
        <f t="shared" si="20"/>
        <v>81.95521721692937</v>
      </c>
      <c r="F200" s="3">
        <f t="shared" si="21"/>
        <v>75.650969738704021</v>
      </c>
      <c r="G200" s="3">
        <f t="shared" si="22"/>
        <v>69.3467222604787</v>
      </c>
      <c r="H200" s="3">
        <f t="shared" si="23"/>
        <v>63.042474782253358</v>
      </c>
    </row>
    <row r="201" spans="1:8" ht="30" x14ac:dyDescent="0.25">
      <c r="A201" s="2" t="s">
        <v>182</v>
      </c>
      <c r="B201" s="4">
        <v>126.08494956450672</v>
      </c>
      <c r="C201" s="3">
        <f t="shared" si="18"/>
        <v>94.56371217338004</v>
      </c>
      <c r="D201" s="3">
        <f t="shared" si="19"/>
        <v>88.259464695154691</v>
      </c>
      <c r="E201" s="3">
        <f t="shared" si="20"/>
        <v>81.95521721692937</v>
      </c>
      <c r="F201" s="3">
        <f t="shared" si="21"/>
        <v>75.650969738704021</v>
      </c>
      <c r="G201" s="3">
        <f t="shared" si="22"/>
        <v>69.3467222604787</v>
      </c>
      <c r="H201" s="3">
        <f t="shared" si="23"/>
        <v>63.042474782253358</v>
      </c>
    </row>
    <row r="202" spans="1:8" ht="30" x14ac:dyDescent="0.25">
      <c r="A202" s="2" t="s">
        <v>183</v>
      </c>
      <c r="B202" s="4">
        <v>126.08494956450672</v>
      </c>
      <c r="C202" s="3">
        <f t="shared" si="18"/>
        <v>94.56371217338004</v>
      </c>
      <c r="D202" s="3">
        <f t="shared" si="19"/>
        <v>88.259464695154691</v>
      </c>
      <c r="E202" s="3">
        <f t="shared" si="20"/>
        <v>81.95521721692937</v>
      </c>
      <c r="F202" s="3">
        <f t="shared" si="21"/>
        <v>75.650969738704021</v>
      </c>
      <c r="G202" s="3">
        <f t="shared" si="22"/>
        <v>69.3467222604787</v>
      </c>
      <c r="H202" s="3">
        <f t="shared" si="23"/>
        <v>63.042474782253358</v>
      </c>
    </row>
    <row r="203" spans="1:8" ht="30" x14ac:dyDescent="0.25">
      <c r="A203" s="2" t="s">
        <v>184</v>
      </c>
      <c r="B203" s="4">
        <v>126.08494956450672</v>
      </c>
      <c r="C203" s="3">
        <f t="shared" si="18"/>
        <v>94.56371217338004</v>
      </c>
      <c r="D203" s="3">
        <f t="shared" si="19"/>
        <v>88.259464695154691</v>
      </c>
      <c r="E203" s="3">
        <f t="shared" si="20"/>
        <v>81.95521721692937</v>
      </c>
      <c r="F203" s="3">
        <f t="shared" si="21"/>
        <v>75.650969738704021</v>
      </c>
      <c r="G203" s="3">
        <f t="shared" si="22"/>
        <v>69.3467222604787</v>
      </c>
      <c r="H203" s="3">
        <f t="shared" si="23"/>
        <v>63.042474782253358</v>
      </c>
    </row>
    <row r="204" spans="1:8" ht="30" x14ac:dyDescent="0.25">
      <c r="A204" s="2" t="s">
        <v>185</v>
      </c>
      <c r="B204" s="4">
        <v>126.08494956450672</v>
      </c>
      <c r="C204" s="3">
        <f t="shared" si="18"/>
        <v>94.56371217338004</v>
      </c>
      <c r="D204" s="3">
        <f t="shared" si="19"/>
        <v>88.259464695154691</v>
      </c>
      <c r="E204" s="3">
        <f t="shared" si="20"/>
        <v>81.95521721692937</v>
      </c>
      <c r="F204" s="3">
        <f t="shared" si="21"/>
        <v>75.650969738704021</v>
      </c>
      <c r="G204" s="3">
        <f t="shared" si="22"/>
        <v>69.3467222604787</v>
      </c>
      <c r="H204" s="3">
        <f t="shared" si="23"/>
        <v>63.042474782253358</v>
      </c>
    </row>
    <row r="205" spans="1:8" ht="30" x14ac:dyDescent="0.25">
      <c r="A205" s="2" t="s">
        <v>186</v>
      </c>
      <c r="B205" s="4">
        <v>126.08494956450672</v>
      </c>
      <c r="C205" s="3">
        <f t="shared" si="18"/>
        <v>94.56371217338004</v>
      </c>
      <c r="D205" s="3">
        <f t="shared" si="19"/>
        <v>88.259464695154691</v>
      </c>
      <c r="E205" s="3">
        <f t="shared" si="20"/>
        <v>81.95521721692937</v>
      </c>
      <c r="F205" s="3">
        <f t="shared" si="21"/>
        <v>75.650969738704021</v>
      </c>
      <c r="G205" s="3">
        <f t="shared" si="22"/>
        <v>69.3467222604787</v>
      </c>
      <c r="H205" s="3">
        <f t="shared" si="23"/>
        <v>63.042474782253358</v>
      </c>
    </row>
    <row r="206" spans="1:8" ht="30" x14ac:dyDescent="0.25">
      <c r="A206" s="2" t="s">
        <v>187</v>
      </c>
      <c r="B206" s="4">
        <v>126.08494956450672</v>
      </c>
      <c r="C206" s="3">
        <f t="shared" si="18"/>
        <v>94.56371217338004</v>
      </c>
      <c r="D206" s="3">
        <f t="shared" si="19"/>
        <v>88.259464695154691</v>
      </c>
      <c r="E206" s="3">
        <f t="shared" si="20"/>
        <v>81.95521721692937</v>
      </c>
      <c r="F206" s="3">
        <f t="shared" si="21"/>
        <v>75.650969738704021</v>
      </c>
      <c r="G206" s="3">
        <f t="shared" si="22"/>
        <v>69.3467222604787</v>
      </c>
      <c r="H206" s="3">
        <f t="shared" si="23"/>
        <v>63.042474782253358</v>
      </c>
    </row>
    <row r="207" spans="1:8" ht="30" x14ac:dyDescent="0.25">
      <c r="A207" s="2" t="s">
        <v>188</v>
      </c>
      <c r="B207" s="4">
        <v>126.08494956450672</v>
      </c>
      <c r="C207" s="3">
        <f t="shared" si="18"/>
        <v>94.56371217338004</v>
      </c>
      <c r="D207" s="3">
        <f t="shared" si="19"/>
        <v>88.259464695154691</v>
      </c>
      <c r="E207" s="3">
        <f t="shared" si="20"/>
        <v>81.95521721692937</v>
      </c>
      <c r="F207" s="3">
        <f t="shared" si="21"/>
        <v>75.650969738704021</v>
      </c>
      <c r="G207" s="3">
        <f t="shared" si="22"/>
        <v>69.3467222604787</v>
      </c>
      <c r="H207" s="3">
        <f t="shared" si="23"/>
        <v>63.042474782253358</v>
      </c>
    </row>
    <row r="208" spans="1:8" ht="30" x14ac:dyDescent="0.25">
      <c r="A208" s="2" t="s">
        <v>189</v>
      </c>
      <c r="B208" s="4">
        <v>126.08494956450672</v>
      </c>
      <c r="C208" s="3">
        <f t="shared" si="18"/>
        <v>94.56371217338004</v>
      </c>
      <c r="D208" s="3">
        <f t="shared" si="19"/>
        <v>88.259464695154691</v>
      </c>
      <c r="E208" s="3">
        <f t="shared" si="20"/>
        <v>81.95521721692937</v>
      </c>
      <c r="F208" s="3">
        <f t="shared" si="21"/>
        <v>75.650969738704021</v>
      </c>
      <c r="G208" s="3">
        <f t="shared" si="22"/>
        <v>69.3467222604787</v>
      </c>
      <c r="H208" s="3">
        <f t="shared" si="23"/>
        <v>63.042474782253358</v>
      </c>
    </row>
    <row r="209" spans="1:8" x14ac:dyDescent="0.25">
      <c r="A209" s="2"/>
      <c r="B209" s="4">
        <v>0</v>
      </c>
      <c r="C209" s="3">
        <f t="shared" si="18"/>
        <v>0</v>
      </c>
      <c r="D209" s="3">
        <f t="shared" si="19"/>
        <v>0</v>
      </c>
      <c r="E209" s="3">
        <f t="shared" si="20"/>
        <v>0</v>
      </c>
      <c r="F209" s="3">
        <f t="shared" si="21"/>
        <v>0</v>
      </c>
      <c r="G209" s="3">
        <f t="shared" si="22"/>
        <v>0</v>
      </c>
      <c r="H209" s="3">
        <f t="shared" si="23"/>
        <v>0</v>
      </c>
    </row>
    <row r="210" spans="1:8" ht="45" x14ac:dyDescent="0.25">
      <c r="A210" s="2" t="s">
        <v>190</v>
      </c>
      <c r="B210" s="4">
        <v>184.64006538074446</v>
      </c>
      <c r="C210" s="3">
        <f t="shared" si="18"/>
        <v>138.48004903555835</v>
      </c>
      <c r="D210" s="3">
        <f t="shared" si="19"/>
        <v>129.2480457665211</v>
      </c>
      <c r="E210" s="3">
        <f t="shared" si="20"/>
        <v>120.01604249748391</v>
      </c>
      <c r="F210" s="3">
        <f t="shared" si="21"/>
        <v>110.78403922844667</v>
      </c>
      <c r="G210" s="3">
        <f t="shared" si="22"/>
        <v>101.55203595940947</v>
      </c>
      <c r="H210" s="3">
        <f t="shared" si="23"/>
        <v>92.32003269037223</v>
      </c>
    </row>
    <row r="211" spans="1:8" ht="45" x14ac:dyDescent="0.25">
      <c r="A211" s="2" t="s">
        <v>191</v>
      </c>
      <c r="B211" s="4">
        <v>184.64006538074446</v>
      </c>
      <c r="C211" s="3">
        <f t="shared" si="18"/>
        <v>138.48004903555835</v>
      </c>
      <c r="D211" s="3">
        <f t="shared" si="19"/>
        <v>129.2480457665211</v>
      </c>
      <c r="E211" s="3">
        <f t="shared" si="20"/>
        <v>120.01604249748391</v>
      </c>
      <c r="F211" s="3">
        <f t="shared" si="21"/>
        <v>110.78403922844667</v>
      </c>
      <c r="G211" s="3">
        <f t="shared" si="22"/>
        <v>101.55203595940947</v>
      </c>
      <c r="H211" s="3">
        <f t="shared" si="23"/>
        <v>92.32003269037223</v>
      </c>
    </row>
    <row r="212" spans="1:8" ht="45" x14ac:dyDescent="0.25">
      <c r="A212" s="2" t="s">
        <v>192</v>
      </c>
      <c r="B212" s="4">
        <v>184.64006538074446</v>
      </c>
      <c r="C212" s="3">
        <f t="shared" si="18"/>
        <v>138.48004903555835</v>
      </c>
      <c r="D212" s="3">
        <f t="shared" si="19"/>
        <v>129.2480457665211</v>
      </c>
      <c r="E212" s="3">
        <f t="shared" si="20"/>
        <v>120.01604249748391</v>
      </c>
      <c r="F212" s="3">
        <f t="shared" si="21"/>
        <v>110.78403922844667</v>
      </c>
      <c r="G212" s="3">
        <f t="shared" si="22"/>
        <v>101.55203595940947</v>
      </c>
      <c r="H212" s="3">
        <f t="shared" si="23"/>
        <v>92.32003269037223</v>
      </c>
    </row>
    <row r="213" spans="1:8" ht="45" x14ac:dyDescent="0.25">
      <c r="A213" s="2" t="s">
        <v>193</v>
      </c>
      <c r="B213" s="4">
        <v>184.64006538074446</v>
      </c>
      <c r="C213" s="3">
        <f t="shared" si="18"/>
        <v>138.48004903555835</v>
      </c>
      <c r="D213" s="3">
        <f t="shared" si="19"/>
        <v>129.2480457665211</v>
      </c>
      <c r="E213" s="3">
        <f t="shared" si="20"/>
        <v>120.01604249748391</v>
      </c>
      <c r="F213" s="3">
        <f t="shared" si="21"/>
        <v>110.78403922844667</v>
      </c>
      <c r="G213" s="3">
        <f t="shared" si="22"/>
        <v>101.55203595940947</v>
      </c>
      <c r="H213" s="3">
        <f t="shared" si="23"/>
        <v>92.32003269037223</v>
      </c>
    </row>
    <row r="214" spans="1:8" x14ac:dyDescent="0.25">
      <c r="A214" s="2"/>
      <c r="B214" s="4">
        <v>0</v>
      </c>
      <c r="C214" s="3">
        <f t="shared" si="18"/>
        <v>0</v>
      </c>
      <c r="D214" s="3">
        <f t="shared" si="19"/>
        <v>0</v>
      </c>
      <c r="E214" s="3">
        <f t="shared" si="20"/>
        <v>0</v>
      </c>
      <c r="F214" s="3">
        <f t="shared" si="21"/>
        <v>0</v>
      </c>
      <c r="G214" s="3">
        <f t="shared" si="22"/>
        <v>0</v>
      </c>
      <c r="H214" s="3">
        <f t="shared" si="23"/>
        <v>0</v>
      </c>
    </row>
    <row r="215" spans="1:8" ht="45" x14ac:dyDescent="0.25">
      <c r="A215" s="2" t="s">
        <v>194</v>
      </c>
      <c r="B215" s="4">
        <v>190.60303142664716</v>
      </c>
      <c r="C215" s="3">
        <f t="shared" si="18"/>
        <v>142.95227356998538</v>
      </c>
      <c r="D215" s="3">
        <f t="shared" si="19"/>
        <v>133.42212199865301</v>
      </c>
      <c r="E215" s="3">
        <f t="shared" si="20"/>
        <v>123.89197042732066</v>
      </c>
      <c r="F215" s="3">
        <f t="shared" si="21"/>
        <v>114.36181885598829</v>
      </c>
      <c r="G215" s="3">
        <f t="shared" si="22"/>
        <v>104.83166728465595</v>
      </c>
      <c r="H215" s="3">
        <f t="shared" si="23"/>
        <v>95.301515713323582</v>
      </c>
    </row>
    <row r="216" spans="1:8" ht="45" x14ac:dyDescent="0.25">
      <c r="A216" s="2" t="s">
        <v>195</v>
      </c>
      <c r="B216" s="4">
        <v>190.60303142664716</v>
      </c>
      <c r="C216" s="3">
        <f t="shared" si="18"/>
        <v>142.95227356998538</v>
      </c>
      <c r="D216" s="3">
        <f t="shared" si="19"/>
        <v>133.42212199865301</v>
      </c>
      <c r="E216" s="3">
        <f t="shared" si="20"/>
        <v>123.89197042732066</v>
      </c>
      <c r="F216" s="3">
        <f t="shared" si="21"/>
        <v>114.36181885598829</v>
      </c>
      <c r="G216" s="3">
        <f t="shared" si="22"/>
        <v>104.83166728465595</v>
      </c>
      <c r="H216" s="3">
        <f t="shared" si="23"/>
        <v>95.301515713323582</v>
      </c>
    </row>
    <row r="217" spans="1:8" ht="45" x14ac:dyDescent="0.25">
      <c r="A217" s="2" t="s">
        <v>196</v>
      </c>
      <c r="B217" s="4">
        <v>190.60303142664716</v>
      </c>
      <c r="C217" s="3">
        <f t="shared" si="18"/>
        <v>142.95227356998538</v>
      </c>
      <c r="D217" s="3">
        <f t="shared" si="19"/>
        <v>133.42212199865301</v>
      </c>
      <c r="E217" s="3">
        <f t="shared" si="20"/>
        <v>123.89197042732066</v>
      </c>
      <c r="F217" s="3">
        <f t="shared" si="21"/>
        <v>114.36181885598829</v>
      </c>
      <c r="G217" s="3">
        <f t="shared" si="22"/>
        <v>104.83166728465595</v>
      </c>
      <c r="H217" s="3">
        <f t="shared" si="23"/>
        <v>95.301515713323582</v>
      </c>
    </row>
    <row r="218" spans="1:8" ht="45" x14ac:dyDescent="0.25">
      <c r="A218" s="2" t="s">
        <v>197</v>
      </c>
      <c r="B218" s="4">
        <v>190.60303142664716</v>
      </c>
      <c r="C218" s="3">
        <f t="shared" si="18"/>
        <v>142.95227356998538</v>
      </c>
      <c r="D218" s="3">
        <f t="shared" si="19"/>
        <v>133.42212199865301</v>
      </c>
      <c r="E218" s="3">
        <f t="shared" si="20"/>
        <v>123.89197042732066</v>
      </c>
      <c r="F218" s="3">
        <f t="shared" si="21"/>
        <v>114.36181885598829</v>
      </c>
      <c r="G218" s="3">
        <f t="shared" si="22"/>
        <v>104.83166728465595</v>
      </c>
      <c r="H218" s="3">
        <f t="shared" si="23"/>
        <v>95.301515713323582</v>
      </c>
    </row>
    <row r="219" spans="1:8" ht="45" x14ac:dyDescent="0.25">
      <c r="A219" s="2" t="s">
        <v>198</v>
      </c>
      <c r="B219" s="4">
        <v>190.60303142664716</v>
      </c>
      <c r="C219" s="3">
        <f t="shared" si="18"/>
        <v>142.95227356998538</v>
      </c>
      <c r="D219" s="3">
        <f t="shared" si="19"/>
        <v>133.42212199865301</v>
      </c>
      <c r="E219" s="3">
        <f t="shared" si="20"/>
        <v>123.89197042732066</v>
      </c>
      <c r="F219" s="3">
        <f t="shared" si="21"/>
        <v>114.36181885598829</v>
      </c>
      <c r="G219" s="3">
        <f t="shared" si="22"/>
        <v>104.83166728465595</v>
      </c>
      <c r="H219" s="3">
        <f t="shared" si="23"/>
        <v>95.301515713323582</v>
      </c>
    </row>
    <row r="220" spans="1:8" x14ac:dyDescent="0.25">
      <c r="A220" s="2"/>
      <c r="B220" s="4">
        <v>0</v>
      </c>
      <c r="C220" s="3">
        <f t="shared" si="18"/>
        <v>0</v>
      </c>
      <c r="D220" s="3">
        <f t="shared" si="19"/>
        <v>0</v>
      </c>
      <c r="E220" s="3">
        <f t="shared" si="20"/>
        <v>0</v>
      </c>
      <c r="F220" s="3">
        <f t="shared" si="21"/>
        <v>0</v>
      </c>
      <c r="G220" s="3">
        <f t="shared" si="22"/>
        <v>0</v>
      </c>
      <c r="H220" s="3">
        <f t="shared" si="23"/>
        <v>0</v>
      </c>
    </row>
    <row r="221" spans="1:8" ht="45" x14ac:dyDescent="0.25">
      <c r="A221" s="2" t="s">
        <v>199</v>
      </c>
      <c r="B221" s="4">
        <v>186.66807921361493</v>
      </c>
      <c r="C221" s="3">
        <f t="shared" si="18"/>
        <v>140.00105941021121</v>
      </c>
      <c r="D221" s="3">
        <f t="shared" si="19"/>
        <v>130.66765544953046</v>
      </c>
      <c r="E221" s="3">
        <f t="shared" si="20"/>
        <v>121.3342514888497</v>
      </c>
      <c r="F221" s="3">
        <f t="shared" si="21"/>
        <v>112.00084752816896</v>
      </c>
      <c r="G221" s="3">
        <f t="shared" si="22"/>
        <v>102.66744356748822</v>
      </c>
      <c r="H221" s="3">
        <f t="shared" si="23"/>
        <v>93.334039606807465</v>
      </c>
    </row>
    <row r="222" spans="1:8" ht="45" x14ac:dyDescent="0.25">
      <c r="A222" s="2" t="s">
        <v>200</v>
      </c>
      <c r="B222" s="4">
        <v>186.66807921361493</v>
      </c>
      <c r="C222" s="3">
        <f t="shared" si="18"/>
        <v>140.00105941021121</v>
      </c>
      <c r="D222" s="3">
        <f t="shared" si="19"/>
        <v>130.66765544953046</v>
      </c>
      <c r="E222" s="3">
        <f t="shared" si="20"/>
        <v>121.3342514888497</v>
      </c>
      <c r="F222" s="3">
        <f t="shared" si="21"/>
        <v>112.00084752816896</v>
      </c>
      <c r="G222" s="3">
        <f t="shared" si="22"/>
        <v>102.66744356748822</v>
      </c>
      <c r="H222" s="3">
        <f t="shared" si="23"/>
        <v>93.334039606807465</v>
      </c>
    </row>
    <row r="223" spans="1:8" ht="45" x14ac:dyDescent="0.25">
      <c r="A223" s="2" t="s">
        <v>201</v>
      </c>
      <c r="B223" s="4">
        <v>186.66807921361493</v>
      </c>
      <c r="C223" s="3">
        <f t="shared" si="18"/>
        <v>140.00105941021121</v>
      </c>
      <c r="D223" s="3">
        <f t="shared" si="19"/>
        <v>130.66765544953046</v>
      </c>
      <c r="E223" s="3">
        <f t="shared" si="20"/>
        <v>121.3342514888497</v>
      </c>
      <c r="F223" s="3">
        <f t="shared" si="21"/>
        <v>112.00084752816896</v>
      </c>
      <c r="G223" s="3">
        <f t="shared" si="22"/>
        <v>102.66744356748822</v>
      </c>
      <c r="H223" s="3">
        <f t="shared" si="23"/>
        <v>93.334039606807465</v>
      </c>
    </row>
    <row r="224" spans="1:8" ht="45" x14ac:dyDescent="0.25">
      <c r="A224" s="2" t="s">
        <v>202</v>
      </c>
      <c r="B224" s="4">
        <v>186.66807921361493</v>
      </c>
      <c r="C224" s="3">
        <f t="shared" si="18"/>
        <v>140.00105941021121</v>
      </c>
      <c r="D224" s="3">
        <f t="shared" si="19"/>
        <v>130.66765544953046</v>
      </c>
      <c r="E224" s="3">
        <f t="shared" si="20"/>
        <v>121.3342514888497</v>
      </c>
      <c r="F224" s="3">
        <f t="shared" si="21"/>
        <v>112.00084752816896</v>
      </c>
      <c r="G224" s="3">
        <f t="shared" si="22"/>
        <v>102.66744356748822</v>
      </c>
      <c r="H224" s="3">
        <f t="shared" si="23"/>
        <v>93.334039606807465</v>
      </c>
    </row>
    <row r="225" spans="1:8" x14ac:dyDescent="0.25">
      <c r="A225" s="2"/>
      <c r="B225" s="4">
        <v>0</v>
      </c>
      <c r="C225" s="3">
        <f t="shared" si="18"/>
        <v>0</v>
      </c>
      <c r="D225" s="3">
        <f t="shared" si="19"/>
        <v>0</v>
      </c>
      <c r="E225" s="3">
        <f t="shared" si="20"/>
        <v>0</v>
      </c>
      <c r="F225" s="3">
        <f t="shared" si="21"/>
        <v>0</v>
      </c>
      <c r="G225" s="3">
        <f t="shared" si="22"/>
        <v>0</v>
      </c>
      <c r="H225" s="3">
        <f t="shared" si="23"/>
        <v>0</v>
      </c>
    </row>
    <row r="226" spans="1:8" ht="45" x14ac:dyDescent="0.25">
      <c r="A226" s="2" t="s">
        <v>203</v>
      </c>
      <c r="B226" s="4">
        <v>379.70775412602438</v>
      </c>
      <c r="C226" s="3">
        <f t="shared" si="18"/>
        <v>284.78081559451829</v>
      </c>
      <c r="D226" s="3">
        <f t="shared" si="19"/>
        <v>265.79542788821703</v>
      </c>
      <c r="E226" s="3">
        <f t="shared" si="20"/>
        <v>246.81004018191587</v>
      </c>
      <c r="F226" s="3">
        <f t="shared" si="21"/>
        <v>227.82465247561461</v>
      </c>
      <c r="G226" s="3">
        <f t="shared" si="22"/>
        <v>208.83926476931342</v>
      </c>
      <c r="H226" s="3">
        <f t="shared" si="23"/>
        <v>189.85387706301219</v>
      </c>
    </row>
    <row r="227" spans="1:8" ht="45" x14ac:dyDescent="0.25">
      <c r="A227" s="2" t="s">
        <v>204</v>
      </c>
      <c r="B227" s="4">
        <v>379.70775412602438</v>
      </c>
      <c r="C227" s="3">
        <f t="shared" si="18"/>
        <v>284.78081559451829</v>
      </c>
      <c r="D227" s="3">
        <f t="shared" si="19"/>
        <v>265.79542788821703</v>
      </c>
      <c r="E227" s="3">
        <f t="shared" si="20"/>
        <v>246.81004018191587</v>
      </c>
      <c r="F227" s="3">
        <f t="shared" si="21"/>
        <v>227.82465247561461</v>
      </c>
      <c r="G227" s="3">
        <f t="shared" si="22"/>
        <v>208.83926476931342</v>
      </c>
      <c r="H227" s="3">
        <f t="shared" si="23"/>
        <v>189.85387706301219</v>
      </c>
    </row>
    <row r="228" spans="1:8" x14ac:dyDescent="0.25">
      <c r="A228" s="2"/>
      <c r="B228" s="4">
        <v>0</v>
      </c>
      <c r="C228" s="3">
        <f t="shared" si="18"/>
        <v>0</v>
      </c>
      <c r="D228" s="3">
        <f t="shared" si="19"/>
        <v>0</v>
      </c>
      <c r="E228" s="3">
        <f t="shared" si="20"/>
        <v>0</v>
      </c>
      <c r="F228" s="3">
        <f t="shared" si="21"/>
        <v>0</v>
      </c>
      <c r="G228" s="3">
        <f t="shared" si="22"/>
        <v>0</v>
      </c>
      <c r="H228" s="3">
        <f t="shared" si="23"/>
        <v>0</v>
      </c>
    </row>
    <row r="229" spans="1:8" ht="45" x14ac:dyDescent="0.25">
      <c r="A229" s="2" t="s">
        <v>205</v>
      </c>
      <c r="B229" s="4">
        <v>394.90272344096434</v>
      </c>
      <c r="C229" s="3">
        <f t="shared" si="18"/>
        <v>296.17704258072325</v>
      </c>
      <c r="D229" s="3">
        <f t="shared" si="19"/>
        <v>276.43190640867499</v>
      </c>
      <c r="E229" s="3">
        <f t="shared" si="20"/>
        <v>256.68677023662684</v>
      </c>
      <c r="F229" s="3">
        <f t="shared" si="21"/>
        <v>236.94163406457858</v>
      </c>
      <c r="G229" s="3">
        <f t="shared" si="22"/>
        <v>217.1964978925304</v>
      </c>
      <c r="H229" s="3">
        <f t="shared" si="23"/>
        <v>197.45136172048217</v>
      </c>
    </row>
    <row r="230" spans="1:8" ht="45" x14ac:dyDescent="0.25">
      <c r="A230" s="2" t="s">
        <v>206</v>
      </c>
      <c r="B230" s="4">
        <v>394.90272344096434</v>
      </c>
      <c r="C230" s="3">
        <f t="shared" si="18"/>
        <v>296.17704258072325</v>
      </c>
      <c r="D230" s="3">
        <f t="shared" si="19"/>
        <v>276.43190640867499</v>
      </c>
      <c r="E230" s="3">
        <f t="shared" si="20"/>
        <v>256.68677023662684</v>
      </c>
      <c r="F230" s="3">
        <f t="shared" si="21"/>
        <v>236.94163406457858</v>
      </c>
      <c r="G230" s="3">
        <f t="shared" si="22"/>
        <v>217.1964978925304</v>
      </c>
      <c r="H230" s="3">
        <f t="shared" si="23"/>
        <v>197.45136172048217</v>
      </c>
    </row>
    <row r="231" spans="1:8" x14ac:dyDescent="0.25">
      <c r="A231" s="2"/>
      <c r="B231" s="4">
        <v>0</v>
      </c>
      <c r="C231" s="3">
        <f t="shared" si="18"/>
        <v>0</v>
      </c>
      <c r="D231" s="3">
        <f t="shared" si="19"/>
        <v>0</v>
      </c>
      <c r="E231" s="3">
        <f t="shared" si="20"/>
        <v>0</v>
      </c>
      <c r="F231" s="3">
        <f t="shared" si="21"/>
        <v>0</v>
      </c>
      <c r="G231" s="3">
        <f t="shared" si="22"/>
        <v>0</v>
      </c>
      <c r="H231" s="3">
        <f t="shared" si="23"/>
        <v>0</v>
      </c>
    </row>
    <row r="232" spans="1:8" x14ac:dyDescent="0.25">
      <c r="A232" s="2"/>
      <c r="B232" s="4">
        <v>0</v>
      </c>
      <c r="C232" s="3">
        <f t="shared" si="18"/>
        <v>0</v>
      </c>
      <c r="D232" s="3">
        <f t="shared" si="19"/>
        <v>0</v>
      </c>
      <c r="E232" s="3">
        <f t="shared" si="20"/>
        <v>0</v>
      </c>
      <c r="F232" s="3">
        <f t="shared" si="21"/>
        <v>0</v>
      </c>
      <c r="G232" s="3">
        <f t="shared" si="22"/>
        <v>0</v>
      </c>
      <c r="H232" s="3">
        <f t="shared" si="23"/>
        <v>0</v>
      </c>
    </row>
    <row r="233" spans="1:8" x14ac:dyDescent="0.25">
      <c r="A233" s="2"/>
      <c r="B233" s="4">
        <v>0</v>
      </c>
      <c r="C233" s="3">
        <f t="shared" si="18"/>
        <v>0</v>
      </c>
      <c r="D233" s="3">
        <f t="shared" si="19"/>
        <v>0</v>
      </c>
      <c r="E233" s="3">
        <f t="shared" si="20"/>
        <v>0</v>
      </c>
      <c r="F233" s="3">
        <f t="shared" si="21"/>
        <v>0</v>
      </c>
      <c r="G233" s="3">
        <f t="shared" si="22"/>
        <v>0</v>
      </c>
      <c r="H233" s="3">
        <f t="shared" si="23"/>
        <v>0</v>
      </c>
    </row>
    <row r="234" spans="1:8" ht="45" x14ac:dyDescent="0.25">
      <c r="A234" s="2" t="s">
        <v>207</v>
      </c>
      <c r="B234" s="4">
        <v>82.195097957608453</v>
      </c>
      <c r="C234" s="3">
        <f t="shared" si="18"/>
        <v>61.64632346820634</v>
      </c>
      <c r="D234" s="3">
        <f t="shared" si="19"/>
        <v>57.536568570325912</v>
      </c>
      <c r="E234" s="3">
        <f t="shared" si="20"/>
        <v>53.426813672445498</v>
      </c>
      <c r="F234" s="3">
        <f t="shared" si="21"/>
        <v>49.317058774565069</v>
      </c>
      <c r="G234" s="3">
        <f t="shared" si="22"/>
        <v>45.207303876684655</v>
      </c>
      <c r="H234" s="3">
        <f t="shared" si="23"/>
        <v>41.097548978804227</v>
      </c>
    </row>
    <row r="235" spans="1:8" ht="45" x14ac:dyDescent="0.25">
      <c r="A235" s="2" t="s">
        <v>208</v>
      </c>
      <c r="B235" s="4">
        <v>82.195097957608453</v>
      </c>
      <c r="C235" s="3">
        <f t="shared" si="18"/>
        <v>61.64632346820634</v>
      </c>
      <c r="D235" s="3">
        <f t="shared" si="19"/>
        <v>57.536568570325912</v>
      </c>
      <c r="E235" s="3">
        <f t="shared" si="20"/>
        <v>53.426813672445498</v>
      </c>
      <c r="F235" s="3">
        <f t="shared" si="21"/>
        <v>49.317058774565069</v>
      </c>
      <c r="G235" s="3">
        <f t="shared" si="22"/>
        <v>45.207303876684655</v>
      </c>
      <c r="H235" s="3">
        <f t="shared" si="23"/>
        <v>41.097548978804227</v>
      </c>
    </row>
    <row r="236" spans="1:8" ht="45" x14ac:dyDescent="0.25">
      <c r="A236" s="2" t="s">
        <v>209</v>
      </c>
      <c r="B236" s="4">
        <v>82.195097957608453</v>
      </c>
      <c r="C236" s="3">
        <f t="shared" si="18"/>
        <v>61.64632346820634</v>
      </c>
      <c r="D236" s="3">
        <f t="shared" si="19"/>
        <v>57.536568570325912</v>
      </c>
      <c r="E236" s="3">
        <f t="shared" si="20"/>
        <v>53.426813672445498</v>
      </c>
      <c r="F236" s="3">
        <f t="shared" si="21"/>
        <v>49.317058774565069</v>
      </c>
      <c r="G236" s="3">
        <f t="shared" si="22"/>
        <v>45.207303876684655</v>
      </c>
      <c r="H236" s="3">
        <f t="shared" si="23"/>
        <v>41.097548978804227</v>
      </c>
    </row>
    <row r="237" spans="1:8" ht="45" x14ac:dyDescent="0.25">
      <c r="A237" s="2" t="s">
        <v>210</v>
      </c>
      <c r="B237" s="4">
        <v>82.195097957608453</v>
      </c>
      <c r="C237" s="3">
        <f t="shared" si="18"/>
        <v>61.64632346820634</v>
      </c>
      <c r="D237" s="3">
        <f t="shared" si="19"/>
        <v>57.536568570325912</v>
      </c>
      <c r="E237" s="3">
        <f t="shared" si="20"/>
        <v>53.426813672445498</v>
      </c>
      <c r="F237" s="3">
        <f t="shared" si="21"/>
        <v>49.317058774565069</v>
      </c>
      <c r="G237" s="3">
        <f t="shared" si="22"/>
        <v>45.207303876684655</v>
      </c>
      <c r="H237" s="3">
        <f t="shared" si="23"/>
        <v>41.097548978804227</v>
      </c>
    </row>
    <row r="238" spans="1:8" ht="45" x14ac:dyDescent="0.25">
      <c r="A238" s="2" t="s">
        <v>211</v>
      </c>
      <c r="B238" s="4">
        <v>82.195097957608453</v>
      </c>
      <c r="C238" s="3">
        <f t="shared" si="18"/>
        <v>61.64632346820634</v>
      </c>
      <c r="D238" s="3">
        <f t="shared" si="19"/>
        <v>57.536568570325912</v>
      </c>
      <c r="E238" s="3">
        <f t="shared" si="20"/>
        <v>53.426813672445498</v>
      </c>
      <c r="F238" s="3">
        <f t="shared" si="21"/>
        <v>49.317058774565069</v>
      </c>
      <c r="G238" s="3">
        <f t="shared" si="22"/>
        <v>45.207303876684655</v>
      </c>
      <c r="H238" s="3">
        <f t="shared" si="23"/>
        <v>41.097548978804227</v>
      </c>
    </row>
    <row r="239" spans="1:8" ht="45" x14ac:dyDescent="0.25">
      <c r="A239" s="2" t="s">
        <v>212</v>
      </c>
      <c r="B239" s="4">
        <v>82.195097957608453</v>
      </c>
      <c r="C239" s="3">
        <f t="shared" si="18"/>
        <v>61.64632346820634</v>
      </c>
      <c r="D239" s="3">
        <f t="shared" si="19"/>
        <v>57.536568570325912</v>
      </c>
      <c r="E239" s="3">
        <f t="shared" si="20"/>
        <v>53.426813672445498</v>
      </c>
      <c r="F239" s="3">
        <f t="shared" si="21"/>
        <v>49.317058774565069</v>
      </c>
      <c r="G239" s="3">
        <f t="shared" si="22"/>
        <v>45.207303876684655</v>
      </c>
      <c r="H239" s="3">
        <f t="shared" si="23"/>
        <v>41.097548978804227</v>
      </c>
    </row>
    <row r="240" spans="1:8" ht="45" x14ac:dyDescent="0.25">
      <c r="A240" s="2" t="s">
        <v>213</v>
      </c>
      <c r="B240" s="4">
        <v>82.195097957608453</v>
      </c>
      <c r="C240" s="3">
        <f t="shared" si="18"/>
        <v>61.64632346820634</v>
      </c>
      <c r="D240" s="3">
        <f t="shared" si="19"/>
        <v>57.536568570325912</v>
      </c>
      <c r="E240" s="3">
        <f t="shared" si="20"/>
        <v>53.426813672445498</v>
      </c>
      <c r="F240" s="3">
        <f t="shared" si="21"/>
        <v>49.317058774565069</v>
      </c>
      <c r="G240" s="3">
        <f t="shared" si="22"/>
        <v>45.207303876684655</v>
      </c>
      <c r="H240" s="3">
        <f t="shared" si="23"/>
        <v>41.097548978804227</v>
      </c>
    </row>
    <row r="241" spans="1:8" ht="45" x14ac:dyDescent="0.25">
      <c r="A241" s="2" t="s">
        <v>214</v>
      </c>
      <c r="B241" s="4">
        <v>82.195097957608453</v>
      </c>
      <c r="C241" s="3">
        <f t="shared" si="18"/>
        <v>61.64632346820634</v>
      </c>
      <c r="D241" s="3">
        <f t="shared" si="19"/>
        <v>57.536568570325912</v>
      </c>
      <c r="E241" s="3">
        <f t="shared" si="20"/>
        <v>53.426813672445498</v>
      </c>
      <c r="F241" s="3">
        <f t="shared" si="21"/>
        <v>49.317058774565069</v>
      </c>
      <c r="G241" s="3">
        <f t="shared" si="22"/>
        <v>45.207303876684655</v>
      </c>
      <c r="H241" s="3">
        <f t="shared" si="23"/>
        <v>41.097548978804227</v>
      </c>
    </row>
    <row r="242" spans="1:8" ht="45" x14ac:dyDescent="0.25">
      <c r="A242" s="2" t="s">
        <v>215</v>
      </c>
      <c r="B242" s="4">
        <v>82.195097957608453</v>
      </c>
      <c r="C242" s="3">
        <f t="shared" si="18"/>
        <v>61.64632346820634</v>
      </c>
      <c r="D242" s="3">
        <f t="shared" si="19"/>
        <v>57.536568570325912</v>
      </c>
      <c r="E242" s="3">
        <f t="shared" si="20"/>
        <v>53.426813672445498</v>
      </c>
      <c r="F242" s="3">
        <f t="shared" si="21"/>
        <v>49.317058774565069</v>
      </c>
      <c r="G242" s="3">
        <f t="shared" si="22"/>
        <v>45.207303876684655</v>
      </c>
      <c r="H242" s="3">
        <f t="shared" si="23"/>
        <v>41.097548978804227</v>
      </c>
    </row>
    <row r="243" spans="1:8" ht="45" x14ac:dyDescent="0.25">
      <c r="A243" s="2" t="s">
        <v>216</v>
      </c>
      <c r="B243" s="4">
        <v>82.195097957608453</v>
      </c>
      <c r="C243" s="3">
        <f t="shared" si="18"/>
        <v>61.64632346820634</v>
      </c>
      <c r="D243" s="3">
        <f t="shared" si="19"/>
        <v>57.536568570325912</v>
      </c>
      <c r="E243" s="3">
        <f t="shared" si="20"/>
        <v>53.426813672445498</v>
      </c>
      <c r="F243" s="3">
        <f t="shared" si="21"/>
        <v>49.317058774565069</v>
      </c>
      <c r="G243" s="3">
        <f t="shared" si="22"/>
        <v>45.207303876684655</v>
      </c>
      <c r="H243" s="3">
        <f t="shared" si="23"/>
        <v>41.097548978804227</v>
      </c>
    </row>
    <row r="244" spans="1:8" x14ac:dyDescent="0.25">
      <c r="A244" s="2"/>
      <c r="B244" s="4">
        <v>0</v>
      </c>
      <c r="C244" s="3">
        <f t="shared" si="18"/>
        <v>0</v>
      </c>
      <c r="D244" s="3">
        <f t="shared" si="19"/>
        <v>0</v>
      </c>
      <c r="E244" s="3">
        <f t="shared" si="20"/>
        <v>0</v>
      </c>
      <c r="F244" s="3">
        <f t="shared" si="21"/>
        <v>0</v>
      </c>
      <c r="G244" s="3">
        <f t="shared" si="22"/>
        <v>0</v>
      </c>
      <c r="H244" s="3">
        <f t="shared" si="23"/>
        <v>0</v>
      </c>
    </row>
    <row r="245" spans="1:8" ht="45" x14ac:dyDescent="0.25">
      <c r="A245" s="2" t="s">
        <v>217</v>
      </c>
      <c r="B245" s="4">
        <v>83.39071805310671</v>
      </c>
      <c r="C245" s="3">
        <f t="shared" si="18"/>
        <v>62.543038539830036</v>
      </c>
      <c r="D245" s="3">
        <f t="shared" si="19"/>
        <v>58.373502637174695</v>
      </c>
      <c r="E245" s="3">
        <f t="shared" si="20"/>
        <v>54.203966734519362</v>
      </c>
      <c r="F245" s="3">
        <f t="shared" si="21"/>
        <v>50.034430831864022</v>
      </c>
      <c r="G245" s="3">
        <f t="shared" si="22"/>
        <v>45.864894929208695</v>
      </c>
      <c r="H245" s="3">
        <f t="shared" si="23"/>
        <v>41.695359026553355</v>
      </c>
    </row>
    <row r="246" spans="1:8" ht="45" x14ac:dyDescent="0.25">
      <c r="A246" s="2" t="s">
        <v>218</v>
      </c>
      <c r="B246" s="4">
        <v>83.39071805310671</v>
      </c>
      <c r="C246" s="3">
        <f t="shared" si="18"/>
        <v>62.543038539830036</v>
      </c>
      <c r="D246" s="3">
        <f t="shared" si="19"/>
        <v>58.373502637174695</v>
      </c>
      <c r="E246" s="3">
        <f t="shared" si="20"/>
        <v>54.203966734519362</v>
      </c>
      <c r="F246" s="3">
        <f t="shared" si="21"/>
        <v>50.034430831864022</v>
      </c>
      <c r="G246" s="3">
        <f t="shared" si="22"/>
        <v>45.864894929208695</v>
      </c>
      <c r="H246" s="3">
        <f t="shared" si="23"/>
        <v>41.695359026553355</v>
      </c>
    </row>
    <row r="247" spans="1:8" ht="45" x14ac:dyDescent="0.25">
      <c r="A247" s="2" t="s">
        <v>219</v>
      </c>
      <c r="B247" s="4">
        <v>83.39071805310671</v>
      </c>
      <c r="C247" s="3">
        <f t="shared" si="18"/>
        <v>62.543038539830036</v>
      </c>
      <c r="D247" s="3">
        <f t="shared" si="19"/>
        <v>58.373502637174695</v>
      </c>
      <c r="E247" s="3">
        <f t="shared" si="20"/>
        <v>54.203966734519362</v>
      </c>
      <c r="F247" s="3">
        <f t="shared" si="21"/>
        <v>50.034430831864022</v>
      </c>
      <c r="G247" s="3">
        <f t="shared" si="22"/>
        <v>45.864894929208695</v>
      </c>
      <c r="H247" s="3">
        <f t="shared" si="23"/>
        <v>41.695359026553355</v>
      </c>
    </row>
    <row r="248" spans="1:8" ht="45" x14ac:dyDescent="0.25">
      <c r="A248" s="2" t="s">
        <v>220</v>
      </c>
      <c r="B248" s="4">
        <v>83.39071805310671</v>
      </c>
      <c r="C248" s="3">
        <f t="shared" si="18"/>
        <v>62.543038539830036</v>
      </c>
      <c r="D248" s="3">
        <f t="shared" si="19"/>
        <v>58.373502637174695</v>
      </c>
      <c r="E248" s="3">
        <f t="shared" si="20"/>
        <v>54.203966734519362</v>
      </c>
      <c r="F248" s="3">
        <f t="shared" si="21"/>
        <v>50.034430831864022</v>
      </c>
      <c r="G248" s="3">
        <f t="shared" si="22"/>
        <v>45.864894929208695</v>
      </c>
      <c r="H248" s="3">
        <f t="shared" si="23"/>
        <v>41.695359026553355</v>
      </c>
    </row>
    <row r="249" spans="1:8" ht="45" x14ac:dyDescent="0.25">
      <c r="A249" s="2" t="s">
        <v>221</v>
      </c>
      <c r="B249" s="4">
        <v>83.39071805310671</v>
      </c>
      <c r="C249" s="3">
        <f t="shared" si="18"/>
        <v>62.543038539830036</v>
      </c>
      <c r="D249" s="3">
        <f t="shared" si="19"/>
        <v>58.373502637174695</v>
      </c>
      <c r="E249" s="3">
        <f t="shared" si="20"/>
        <v>54.203966734519362</v>
      </c>
      <c r="F249" s="3">
        <f t="shared" si="21"/>
        <v>50.034430831864022</v>
      </c>
      <c r="G249" s="3">
        <f t="shared" si="22"/>
        <v>45.864894929208695</v>
      </c>
      <c r="H249" s="3">
        <f t="shared" si="23"/>
        <v>41.695359026553355</v>
      </c>
    </row>
    <row r="250" spans="1:8" ht="45" x14ac:dyDescent="0.25">
      <c r="A250" s="2" t="s">
        <v>222</v>
      </c>
      <c r="B250" s="4">
        <v>83.39071805310671</v>
      </c>
      <c r="C250" s="3">
        <f t="shared" si="18"/>
        <v>62.543038539830036</v>
      </c>
      <c r="D250" s="3">
        <f t="shared" si="19"/>
        <v>58.373502637174695</v>
      </c>
      <c r="E250" s="3">
        <f t="shared" si="20"/>
        <v>54.203966734519362</v>
      </c>
      <c r="F250" s="3">
        <f t="shared" si="21"/>
        <v>50.034430831864022</v>
      </c>
      <c r="G250" s="3">
        <f t="shared" si="22"/>
        <v>45.864894929208695</v>
      </c>
      <c r="H250" s="3">
        <f t="shared" si="23"/>
        <v>41.695359026553355</v>
      </c>
    </row>
    <row r="251" spans="1:8" ht="45" x14ac:dyDescent="0.25">
      <c r="A251" s="2" t="s">
        <v>223</v>
      </c>
      <c r="B251" s="4">
        <v>83.39071805310671</v>
      </c>
      <c r="C251" s="3">
        <f t="shared" si="18"/>
        <v>62.543038539830036</v>
      </c>
      <c r="D251" s="3">
        <f t="shared" si="19"/>
        <v>58.373502637174695</v>
      </c>
      <c r="E251" s="3">
        <f t="shared" si="20"/>
        <v>54.203966734519362</v>
      </c>
      <c r="F251" s="3">
        <f t="shared" si="21"/>
        <v>50.034430831864022</v>
      </c>
      <c r="G251" s="3">
        <f t="shared" si="22"/>
        <v>45.864894929208695</v>
      </c>
      <c r="H251" s="3">
        <f t="shared" si="23"/>
        <v>41.695359026553355</v>
      </c>
    </row>
    <row r="252" spans="1:8" ht="45" x14ac:dyDescent="0.25">
      <c r="A252" s="2" t="s">
        <v>224</v>
      </c>
      <c r="B252" s="4">
        <v>83.39071805310671</v>
      </c>
      <c r="C252" s="3">
        <f t="shared" si="18"/>
        <v>62.543038539830036</v>
      </c>
      <c r="D252" s="3">
        <f t="shared" si="19"/>
        <v>58.373502637174695</v>
      </c>
      <c r="E252" s="3">
        <f t="shared" si="20"/>
        <v>54.203966734519362</v>
      </c>
      <c r="F252" s="3">
        <f t="shared" si="21"/>
        <v>50.034430831864022</v>
      </c>
      <c r="G252" s="3">
        <f t="shared" si="22"/>
        <v>45.864894929208695</v>
      </c>
      <c r="H252" s="3">
        <f t="shared" si="23"/>
        <v>41.695359026553355</v>
      </c>
    </row>
    <row r="253" spans="1:8" ht="45" x14ac:dyDescent="0.25">
      <c r="A253" s="2" t="s">
        <v>225</v>
      </c>
      <c r="B253" s="4">
        <v>83.39071805310671</v>
      </c>
      <c r="C253" s="3">
        <f t="shared" si="18"/>
        <v>62.543038539830036</v>
      </c>
      <c r="D253" s="3">
        <f t="shared" si="19"/>
        <v>58.373502637174695</v>
      </c>
      <c r="E253" s="3">
        <f t="shared" si="20"/>
        <v>54.203966734519362</v>
      </c>
      <c r="F253" s="3">
        <f t="shared" si="21"/>
        <v>50.034430831864022</v>
      </c>
      <c r="G253" s="3">
        <f t="shared" si="22"/>
        <v>45.864894929208695</v>
      </c>
      <c r="H253" s="3">
        <f t="shared" si="23"/>
        <v>41.695359026553355</v>
      </c>
    </row>
    <row r="254" spans="1:8" ht="45" x14ac:dyDescent="0.25">
      <c r="A254" s="2" t="s">
        <v>226</v>
      </c>
      <c r="B254" s="4">
        <v>83.39071805310671</v>
      </c>
      <c r="C254" s="3">
        <f t="shared" si="18"/>
        <v>62.543038539830036</v>
      </c>
      <c r="D254" s="3">
        <f t="shared" si="19"/>
        <v>58.373502637174695</v>
      </c>
      <c r="E254" s="3">
        <f t="shared" si="20"/>
        <v>54.203966734519362</v>
      </c>
      <c r="F254" s="3">
        <f t="shared" si="21"/>
        <v>50.034430831864022</v>
      </c>
      <c r="G254" s="3">
        <f t="shared" si="22"/>
        <v>45.864894929208695</v>
      </c>
      <c r="H254" s="3">
        <f t="shared" si="23"/>
        <v>41.695359026553355</v>
      </c>
    </row>
    <row r="255" spans="1:8" x14ac:dyDescent="0.25">
      <c r="A255" s="2"/>
      <c r="B255" s="4">
        <v>0</v>
      </c>
      <c r="C255" s="3">
        <f t="shared" si="18"/>
        <v>0</v>
      </c>
      <c r="D255" s="3">
        <f t="shared" si="19"/>
        <v>0</v>
      </c>
      <c r="E255" s="3">
        <f t="shared" si="20"/>
        <v>0</v>
      </c>
      <c r="F255" s="3">
        <f t="shared" si="21"/>
        <v>0</v>
      </c>
      <c r="G255" s="3">
        <f t="shared" si="22"/>
        <v>0</v>
      </c>
      <c r="H255" s="3">
        <f t="shared" si="23"/>
        <v>0</v>
      </c>
    </row>
    <row r="256" spans="1:8" ht="45" x14ac:dyDescent="0.25">
      <c r="A256" s="2" t="s">
        <v>227</v>
      </c>
      <c r="B256" s="4">
        <v>119.12311103375734</v>
      </c>
      <c r="C256" s="3">
        <f t="shared" si="18"/>
        <v>89.342333275317998</v>
      </c>
      <c r="D256" s="3">
        <f t="shared" si="19"/>
        <v>83.386177723630126</v>
      </c>
      <c r="E256" s="3">
        <f t="shared" si="20"/>
        <v>77.430022171942269</v>
      </c>
      <c r="F256" s="3">
        <f t="shared" si="21"/>
        <v>71.473866620254398</v>
      </c>
      <c r="G256" s="3">
        <f t="shared" si="22"/>
        <v>65.517711068566541</v>
      </c>
      <c r="H256" s="3">
        <f t="shared" si="23"/>
        <v>59.56155551687867</v>
      </c>
    </row>
    <row r="257" spans="1:8" ht="45" x14ac:dyDescent="0.25">
      <c r="A257" s="2" t="s">
        <v>228</v>
      </c>
      <c r="B257" s="4">
        <v>119.12311103375734</v>
      </c>
      <c r="C257" s="3">
        <f t="shared" si="18"/>
        <v>89.342333275317998</v>
      </c>
      <c r="D257" s="3">
        <f t="shared" si="19"/>
        <v>83.386177723630126</v>
      </c>
      <c r="E257" s="3">
        <f t="shared" si="20"/>
        <v>77.430022171942269</v>
      </c>
      <c r="F257" s="3">
        <f t="shared" si="21"/>
        <v>71.473866620254398</v>
      </c>
      <c r="G257" s="3">
        <f t="shared" si="22"/>
        <v>65.517711068566541</v>
      </c>
      <c r="H257" s="3">
        <f t="shared" si="23"/>
        <v>59.56155551687867</v>
      </c>
    </row>
    <row r="258" spans="1:8" ht="45" x14ac:dyDescent="0.25">
      <c r="A258" s="2" t="s">
        <v>229</v>
      </c>
      <c r="B258" s="4">
        <v>119.12311103375734</v>
      </c>
      <c r="C258" s="3">
        <f t="shared" si="18"/>
        <v>89.342333275317998</v>
      </c>
      <c r="D258" s="3">
        <f t="shared" si="19"/>
        <v>83.386177723630126</v>
      </c>
      <c r="E258" s="3">
        <f t="shared" si="20"/>
        <v>77.430022171942269</v>
      </c>
      <c r="F258" s="3">
        <f t="shared" si="21"/>
        <v>71.473866620254398</v>
      </c>
      <c r="G258" s="3">
        <f t="shared" si="22"/>
        <v>65.517711068566541</v>
      </c>
      <c r="H258" s="3">
        <f t="shared" si="23"/>
        <v>59.56155551687867</v>
      </c>
    </row>
    <row r="259" spans="1:8" ht="45" x14ac:dyDescent="0.25">
      <c r="A259" s="2" t="s">
        <v>230</v>
      </c>
      <c r="B259" s="4">
        <v>119.12311103375734</v>
      </c>
      <c r="C259" s="3">
        <f t="shared" ref="C259:C322" si="24">B259*0.75</f>
        <v>89.342333275317998</v>
      </c>
      <c r="D259" s="3">
        <f t="shared" ref="D259:D322" si="25">B259*0.7</f>
        <v>83.386177723630126</v>
      </c>
      <c r="E259" s="3">
        <f t="shared" ref="E259:E322" si="26">B259*0.65</f>
        <v>77.430022171942269</v>
      </c>
      <c r="F259" s="3">
        <f t="shared" ref="F259:F322" si="27">B259*0.6</f>
        <v>71.473866620254398</v>
      </c>
      <c r="G259" s="3">
        <f t="shared" ref="G259:G322" si="28">B259*0.55</f>
        <v>65.517711068566541</v>
      </c>
      <c r="H259" s="3">
        <f t="shared" ref="H259:H322" si="29">B259*0.5</f>
        <v>59.56155551687867</v>
      </c>
    </row>
    <row r="260" spans="1:8" ht="45" x14ac:dyDescent="0.25">
      <c r="A260" s="2" t="s">
        <v>231</v>
      </c>
      <c r="B260" s="4">
        <v>119.12311103375734</v>
      </c>
      <c r="C260" s="3">
        <f t="shared" si="24"/>
        <v>89.342333275317998</v>
      </c>
      <c r="D260" s="3">
        <f t="shared" si="25"/>
        <v>83.386177723630126</v>
      </c>
      <c r="E260" s="3">
        <f t="shared" si="26"/>
        <v>77.430022171942269</v>
      </c>
      <c r="F260" s="3">
        <f t="shared" si="27"/>
        <v>71.473866620254398</v>
      </c>
      <c r="G260" s="3">
        <f t="shared" si="28"/>
        <v>65.517711068566541</v>
      </c>
      <c r="H260" s="3">
        <f t="shared" si="29"/>
        <v>59.56155551687867</v>
      </c>
    </row>
    <row r="261" spans="1:8" ht="45" x14ac:dyDescent="0.25">
      <c r="A261" s="2" t="s">
        <v>232</v>
      </c>
      <c r="B261" s="4">
        <v>119.12311103375734</v>
      </c>
      <c r="C261" s="3">
        <f t="shared" si="24"/>
        <v>89.342333275317998</v>
      </c>
      <c r="D261" s="3">
        <f t="shared" si="25"/>
        <v>83.386177723630126</v>
      </c>
      <c r="E261" s="3">
        <f t="shared" si="26"/>
        <v>77.430022171942269</v>
      </c>
      <c r="F261" s="3">
        <f t="shared" si="27"/>
        <v>71.473866620254398</v>
      </c>
      <c r="G261" s="3">
        <f t="shared" si="28"/>
        <v>65.517711068566541</v>
      </c>
      <c r="H261" s="3">
        <f t="shared" si="29"/>
        <v>59.56155551687867</v>
      </c>
    </row>
    <row r="262" spans="1:8" ht="45" x14ac:dyDescent="0.25">
      <c r="A262" s="2" t="s">
        <v>233</v>
      </c>
      <c r="B262" s="4">
        <v>119.12311103375734</v>
      </c>
      <c r="C262" s="3">
        <f t="shared" si="24"/>
        <v>89.342333275317998</v>
      </c>
      <c r="D262" s="3">
        <f t="shared" si="25"/>
        <v>83.386177723630126</v>
      </c>
      <c r="E262" s="3">
        <f t="shared" si="26"/>
        <v>77.430022171942269</v>
      </c>
      <c r="F262" s="3">
        <f t="shared" si="27"/>
        <v>71.473866620254398</v>
      </c>
      <c r="G262" s="3">
        <f t="shared" si="28"/>
        <v>65.517711068566541</v>
      </c>
      <c r="H262" s="3">
        <f t="shared" si="29"/>
        <v>59.56155551687867</v>
      </c>
    </row>
    <row r="263" spans="1:8" ht="45" x14ac:dyDescent="0.25">
      <c r="A263" s="2" t="s">
        <v>234</v>
      </c>
      <c r="B263" s="4">
        <v>119.12311103375734</v>
      </c>
      <c r="C263" s="3">
        <f t="shared" si="24"/>
        <v>89.342333275317998</v>
      </c>
      <c r="D263" s="3">
        <f t="shared" si="25"/>
        <v>83.386177723630126</v>
      </c>
      <c r="E263" s="3">
        <f t="shared" si="26"/>
        <v>77.430022171942269</v>
      </c>
      <c r="F263" s="3">
        <f t="shared" si="27"/>
        <v>71.473866620254398</v>
      </c>
      <c r="G263" s="3">
        <f t="shared" si="28"/>
        <v>65.517711068566541</v>
      </c>
      <c r="H263" s="3">
        <f t="shared" si="29"/>
        <v>59.56155551687867</v>
      </c>
    </row>
    <row r="264" spans="1:8" ht="45" x14ac:dyDescent="0.25">
      <c r="A264" s="2" t="s">
        <v>235</v>
      </c>
      <c r="B264" s="4">
        <v>119.12311103375734</v>
      </c>
      <c r="C264" s="3">
        <f t="shared" si="24"/>
        <v>89.342333275317998</v>
      </c>
      <c r="D264" s="3">
        <f t="shared" si="25"/>
        <v>83.386177723630126</v>
      </c>
      <c r="E264" s="3">
        <f t="shared" si="26"/>
        <v>77.430022171942269</v>
      </c>
      <c r="F264" s="3">
        <f t="shared" si="27"/>
        <v>71.473866620254398</v>
      </c>
      <c r="G264" s="3">
        <f t="shared" si="28"/>
        <v>65.517711068566541</v>
      </c>
      <c r="H264" s="3">
        <f t="shared" si="29"/>
        <v>59.56155551687867</v>
      </c>
    </row>
    <row r="265" spans="1:8" ht="45" x14ac:dyDescent="0.25">
      <c r="A265" s="2" t="s">
        <v>236</v>
      </c>
      <c r="B265" s="4">
        <v>119.12311103375734</v>
      </c>
      <c r="C265" s="3">
        <f t="shared" si="24"/>
        <v>89.342333275317998</v>
      </c>
      <c r="D265" s="3">
        <f t="shared" si="25"/>
        <v>83.386177723630126</v>
      </c>
      <c r="E265" s="3">
        <f t="shared" si="26"/>
        <v>77.430022171942269</v>
      </c>
      <c r="F265" s="3">
        <f t="shared" si="27"/>
        <v>71.473866620254398</v>
      </c>
      <c r="G265" s="3">
        <f t="shared" si="28"/>
        <v>65.517711068566541</v>
      </c>
      <c r="H265" s="3">
        <f t="shared" si="29"/>
        <v>59.56155551687867</v>
      </c>
    </row>
    <row r="266" spans="1:8" ht="45" x14ac:dyDescent="0.25">
      <c r="A266" s="2" t="s">
        <v>237</v>
      </c>
      <c r="B266" s="4">
        <v>119.12311103375734</v>
      </c>
      <c r="C266" s="3">
        <f t="shared" si="24"/>
        <v>89.342333275317998</v>
      </c>
      <c r="D266" s="3">
        <f t="shared" si="25"/>
        <v>83.386177723630126</v>
      </c>
      <c r="E266" s="3">
        <f t="shared" si="26"/>
        <v>77.430022171942269</v>
      </c>
      <c r="F266" s="3">
        <f t="shared" si="27"/>
        <v>71.473866620254398</v>
      </c>
      <c r="G266" s="3">
        <f t="shared" si="28"/>
        <v>65.517711068566541</v>
      </c>
      <c r="H266" s="3">
        <f t="shared" si="29"/>
        <v>59.56155551687867</v>
      </c>
    </row>
    <row r="267" spans="1:8" x14ac:dyDescent="0.25">
      <c r="A267" s="2"/>
      <c r="B267" s="4">
        <v>0</v>
      </c>
      <c r="C267" s="3">
        <f t="shared" si="24"/>
        <v>0</v>
      </c>
      <c r="D267" s="3">
        <f t="shared" si="25"/>
        <v>0</v>
      </c>
      <c r="E267" s="3">
        <f t="shared" si="26"/>
        <v>0</v>
      </c>
      <c r="F267" s="3">
        <f t="shared" si="27"/>
        <v>0</v>
      </c>
      <c r="G267" s="3">
        <f t="shared" si="28"/>
        <v>0</v>
      </c>
      <c r="H267" s="3">
        <f t="shared" si="29"/>
        <v>0</v>
      </c>
    </row>
    <row r="268" spans="1:8" ht="45" x14ac:dyDescent="0.25">
      <c r="A268" s="2" t="s">
        <v>238</v>
      </c>
      <c r="B268" s="4">
        <v>125.08607707966007</v>
      </c>
      <c r="C268" s="3">
        <f t="shared" si="24"/>
        <v>93.814557809745054</v>
      </c>
      <c r="D268" s="3">
        <f t="shared" si="25"/>
        <v>87.56025395576205</v>
      </c>
      <c r="E268" s="3">
        <f t="shared" si="26"/>
        <v>81.305950101779047</v>
      </c>
      <c r="F268" s="3">
        <f t="shared" si="27"/>
        <v>75.051646247796043</v>
      </c>
      <c r="G268" s="3">
        <f t="shared" si="28"/>
        <v>68.79734239381304</v>
      </c>
      <c r="H268" s="3">
        <f t="shared" si="29"/>
        <v>62.543038539830036</v>
      </c>
    </row>
    <row r="269" spans="1:8" ht="45" x14ac:dyDescent="0.25">
      <c r="A269" s="2" t="s">
        <v>239</v>
      </c>
      <c r="B269" s="4">
        <v>125.08607707966007</v>
      </c>
      <c r="C269" s="3">
        <f t="shared" si="24"/>
        <v>93.814557809745054</v>
      </c>
      <c r="D269" s="3">
        <f t="shared" si="25"/>
        <v>87.56025395576205</v>
      </c>
      <c r="E269" s="3">
        <f t="shared" si="26"/>
        <v>81.305950101779047</v>
      </c>
      <c r="F269" s="3">
        <f t="shared" si="27"/>
        <v>75.051646247796043</v>
      </c>
      <c r="G269" s="3">
        <f t="shared" si="28"/>
        <v>68.79734239381304</v>
      </c>
      <c r="H269" s="3">
        <f t="shared" si="29"/>
        <v>62.543038539830036</v>
      </c>
    </row>
    <row r="270" spans="1:8" ht="45" x14ac:dyDescent="0.25">
      <c r="A270" s="2" t="s">
        <v>240</v>
      </c>
      <c r="B270" s="4">
        <v>125.08607707966007</v>
      </c>
      <c r="C270" s="3">
        <f t="shared" si="24"/>
        <v>93.814557809745054</v>
      </c>
      <c r="D270" s="3">
        <f t="shared" si="25"/>
        <v>87.56025395576205</v>
      </c>
      <c r="E270" s="3">
        <f t="shared" si="26"/>
        <v>81.305950101779047</v>
      </c>
      <c r="F270" s="3">
        <f t="shared" si="27"/>
        <v>75.051646247796043</v>
      </c>
      <c r="G270" s="3">
        <f t="shared" si="28"/>
        <v>68.79734239381304</v>
      </c>
      <c r="H270" s="3">
        <f t="shared" si="29"/>
        <v>62.543038539830036</v>
      </c>
    </row>
    <row r="271" spans="1:8" ht="45" x14ac:dyDescent="0.25">
      <c r="A271" s="2" t="s">
        <v>241</v>
      </c>
      <c r="B271" s="4">
        <v>125.08607707966007</v>
      </c>
      <c r="C271" s="3">
        <f t="shared" si="24"/>
        <v>93.814557809745054</v>
      </c>
      <c r="D271" s="3">
        <f t="shared" si="25"/>
        <v>87.56025395576205</v>
      </c>
      <c r="E271" s="3">
        <f t="shared" si="26"/>
        <v>81.305950101779047</v>
      </c>
      <c r="F271" s="3">
        <f t="shared" si="27"/>
        <v>75.051646247796043</v>
      </c>
      <c r="G271" s="3">
        <f t="shared" si="28"/>
        <v>68.79734239381304</v>
      </c>
      <c r="H271" s="3">
        <f t="shared" si="29"/>
        <v>62.543038539830036</v>
      </c>
    </row>
    <row r="272" spans="1:8" ht="45" x14ac:dyDescent="0.25">
      <c r="A272" s="2" t="s">
        <v>242</v>
      </c>
      <c r="B272" s="4">
        <v>125.08607707966007</v>
      </c>
      <c r="C272" s="3">
        <f t="shared" si="24"/>
        <v>93.814557809745054</v>
      </c>
      <c r="D272" s="3">
        <f t="shared" si="25"/>
        <v>87.56025395576205</v>
      </c>
      <c r="E272" s="3">
        <f t="shared" si="26"/>
        <v>81.305950101779047</v>
      </c>
      <c r="F272" s="3">
        <f t="shared" si="27"/>
        <v>75.051646247796043</v>
      </c>
      <c r="G272" s="3">
        <f t="shared" si="28"/>
        <v>68.79734239381304</v>
      </c>
      <c r="H272" s="3">
        <f t="shared" si="29"/>
        <v>62.543038539830036</v>
      </c>
    </row>
    <row r="273" spans="1:8" ht="45" x14ac:dyDescent="0.25">
      <c r="A273" s="2" t="s">
        <v>243</v>
      </c>
      <c r="B273" s="4">
        <v>125.08607707966007</v>
      </c>
      <c r="C273" s="3">
        <f t="shared" si="24"/>
        <v>93.814557809745054</v>
      </c>
      <c r="D273" s="3">
        <f t="shared" si="25"/>
        <v>87.56025395576205</v>
      </c>
      <c r="E273" s="3">
        <f t="shared" si="26"/>
        <v>81.305950101779047</v>
      </c>
      <c r="F273" s="3">
        <f t="shared" si="27"/>
        <v>75.051646247796043</v>
      </c>
      <c r="G273" s="3">
        <f t="shared" si="28"/>
        <v>68.79734239381304</v>
      </c>
      <c r="H273" s="3">
        <f t="shared" si="29"/>
        <v>62.543038539830036</v>
      </c>
    </row>
    <row r="274" spans="1:8" ht="45" x14ac:dyDescent="0.25">
      <c r="A274" s="2" t="s">
        <v>244</v>
      </c>
      <c r="B274" s="4">
        <v>125.08607707966007</v>
      </c>
      <c r="C274" s="3">
        <f t="shared" si="24"/>
        <v>93.814557809745054</v>
      </c>
      <c r="D274" s="3">
        <f t="shared" si="25"/>
        <v>87.56025395576205</v>
      </c>
      <c r="E274" s="3">
        <f t="shared" si="26"/>
        <v>81.305950101779047</v>
      </c>
      <c r="F274" s="3">
        <f t="shared" si="27"/>
        <v>75.051646247796043</v>
      </c>
      <c r="G274" s="3">
        <f t="shared" si="28"/>
        <v>68.79734239381304</v>
      </c>
      <c r="H274" s="3">
        <f t="shared" si="29"/>
        <v>62.543038539830036</v>
      </c>
    </row>
    <row r="275" spans="1:8" ht="45" x14ac:dyDescent="0.25">
      <c r="A275" s="2" t="s">
        <v>245</v>
      </c>
      <c r="B275" s="4">
        <v>125.08607707966007</v>
      </c>
      <c r="C275" s="3">
        <f t="shared" si="24"/>
        <v>93.814557809745054</v>
      </c>
      <c r="D275" s="3">
        <f t="shared" si="25"/>
        <v>87.56025395576205</v>
      </c>
      <c r="E275" s="3">
        <f t="shared" si="26"/>
        <v>81.305950101779047</v>
      </c>
      <c r="F275" s="3">
        <f t="shared" si="27"/>
        <v>75.051646247796043</v>
      </c>
      <c r="G275" s="3">
        <f t="shared" si="28"/>
        <v>68.79734239381304</v>
      </c>
      <c r="H275" s="3">
        <f t="shared" si="29"/>
        <v>62.543038539830036</v>
      </c>
    </row>
    <row r="276" spans="1:8" ht="45" x14ac:dyDescent="0.25">
      <c r="A276" s="2" t="s">
        <v>246</v>
      </c>
      <c r="B276" s="4">
        <v>125.08607707966007</v>
      </c>
      <c r="C276" s="3">
        <f t="shared" si="24"/>
        <v>93.814557809745054</v>
      </c>
      <c r="D276" s="3">
        <f t="shared" si="25"/>
        <v>87.56025395576205</v>
      </c>
      <c r="E276" s="3">
        <f t="shared" si="26"/>
        <v>81.305950101779047</v>
      </c>
      <c r="F276" s="3">
        <f t="shared" si="27"/>
        <v>75.051646247796043</v>
      </c>
      <c r="G276" s="3">
        <f t="shared" si="28"/>
        <v>68.79734239381304</v>
      </c>
      <c r="H276" s="3">
        <f t="shared" si="29"/>
        <v>62.543038539830036</v>
      </c>
    </row>
    <row r="277" spans="1:8" ht="45" x14ac:dyDescent="0.25">
      <c r="A277" s="2" t="s">
        <v>247</v>
      </c>
      <c r="B277" s="4">
        <v>125.08607707966007</v>
      </c>
      <c r="C277" s="3">
        <f t="shared" si="24"/>
        <v>93.814557809745054</v>
      </c>
      <c r="D277" s="3">
        <f t="shared" si="25"/>
        <v>87.56025395576205</v>
      </c>
      <c r="E277" s="3">
        <f t="shared" si="26"/>
        <v>81.305950101779047</v>
      </c>
      <c r="F277" s="3">
        <f t="shared" si="27"/>
        <v>75.051646247796043</v>
      </c>
      <c r="G277" s="3">
        <f t="shared" si="28"/>
        <v>68.79734239381304</v>
      </c>
      <c r="H277" s="3">
        <f t="shared" si="29"/>
        <v>62.543038539830036</v>
      </c>
    </row>
    <row r="278" spans="1:8" ht="45" x14ac:dyDescent="0.25">
      <c r="A278" s="2" t="s">
        <v>248</v>
      </c>
      <c r="B278" s="4">
        <v>125.08607707966007</v>
      </c>
      <c r="C278" s="3">
        <f t="shared" si="24"/>
        <v>93.814557809745054</v>
      </c>
      <c r="D278" s="3">
        <f t="shared" si="25"/>
        <v>87.56025395576205</v>
      </c>
      <c r="E278" s="3">
        <f t="shared" si="26"/>
        <v>81.305950101779047</v>
      </c>
      <c r="F278" s="3">
        <f t="shared" si="27"/>
        <v>75.051646247796043</v>
      </c>
      <c r="G278" s="3">
        <f t="shared" si="28"/>
        <v>68.79734239381304</v>
      </c>
      <c r="H278" s="3">
        <f t="shared" si="29"/>
        <v>62.543038539830036</v>
      </c>
    </row>
    <row r="279" spans="1:8" x14ac:dyDescent="0.25">
      <c r="A279" s="2"/>
      <c r="B279" s="4">
        <v>0</v>
      </c>
      <c r="C279" s="3">
        <f t="shared" si="24"/>
        <v>0</v>
      </c>
      <c r="D279" s="3">
        <f t="shared" si="25"/>
        <v>0</v>
      </c>
      <c r="E279" s="3">
        <f t="shared" si="26"/>
        <v>0</v>
      </c>
      <c r="F279" s="3">
        <f t="shared" si="27"/>
        <v>0</v>
      </c>
      <c r="G279" s="3">
        <f t="shared" si="28"/>
        <v>0</v>
      </c>
      <c r="H279" s="3">
        <f t="shared" si="29"/>
        <v>0</v>
      </c>
    </row>
    <row r="280" spans="1:8" ht="60" x14ac:dyDescent="0.25">
      <c r="A280" s="2" t="s">
        <v>249</v>
      </c>
      <c r="B280" s="4">
        <v>123.10346654155535</v>
      </c>
      <c r="C280" s="3">
        <f t="shared" si="24"/>
        <v>92.327599906166512</v>
      </c>
      <c r="D280" s="3">
        <f t="shared" si="25"/>
        <v>86.172426579088736</v>
      </c>
      <c r="E280" s="3">
        <f t="shared" si="26"/>
        <v>80.017253252010974</v>
      </c>
      <c r="F280" s="3">
        <f t="shared" si="27"/>
        <v>73.862079924933212</v>
      </c>
      <c r="G280" s="3">
        <f t="shared" si="28"/>
        <v>67.706906597855451</v>
      </c>
      <c r="H280" s="3">
        <f t="shared" si="29"/>
        <v>61.551733270777675</v>
      </c>
    </row>
    <row r="281" spans="1:8" ht="60" x14ac:dyDescent="0.25">
      <c r="A281" s="2" t="s">
        <v>250</v>
      </c>
      <c r="B281" s="4">
        <v>123.10346654155535</v>
      </c>
      <c r="C281" s="3">
        <f t="shared" si="24"/>
        <v>92.327599906166512</v>
      </c>
      <c r="D281" s="3">
        <f t="shared" si="25"/>
        <v>86.172426579088736</v>
      </c>
      <c r="E281" s="3">
        <f t="shared" si="26"/>
        <v>80.017253252010974</v>
      </c>
      <c r="F281" s="3">
        <f t="shared" si="27"/>
        <v>73.862079924933212</v>
      </c>
      <c r="G281" s="3">
        <f t="shared" si="28"/>
        <v>67.706906597855451</v>
      </c>
      <c r="H281" s="3">
        <f t="shared" si="29"/>
        <v>61.551733270777675</v>
      </c>
    </row>
    <row r="282" spans="1:8" ht="60" x14ac:dyDescent="0.25">
      <c r="A282" s="2" t="s">
        <v>251</v>
      </c>
      <c r="B282" s="4">
        <v>123.10346654155535</v>
      </c>
      <c r="C282" s="3">
        <f t="shared" si="24"/>
        <v>92.327599906166512</v>
      </c>
      <c r="D282" s="3">
        <f t="shared" si="25"/>
        <v>86.172426579088736</v>
      </c>
      <c r="E282" s="3">
        <f t="shared" si="26"/>
        <v>80.017253252010974</v>
      </c>
      <c r="F282" s="3">
        <f t="shared" si="27"/>
        <v>73.862079924933212</v>
      </c>
      <c r="G282" s="3">
        <f t="shared" si="28"/>
        <v>67.706906597855451</v>
      </c>
      <c r="H282" s="3">
        <f t="shared" si="29"/>
        <v>61.551733270777675</v>
      </c>
    </row>
    <row r="283" spans="1:8" ht="60" x14ac:dyDescent="0.25">
      <c r="A283" s="2" t="s">
        <v>252</v>
      </c>
      <c r="B283" s="4">
        <v>123.10346654155535</v>
      </c>
      <c r="C283" s="3">
        <f t="shared" si="24"/>
        <v>92.327599906166512</v>
      </c>
      <c r="D283" s="3">
        <f t="shared" si="25"/>
        <v>86.172426579088736</v>
      </c>
      <c r="E283" s="3">
        <f t="shared" si="26"/>
        <v>80.017253252010974</v>
      </c>
      <c r="F283" s="3">
        <f t="shared" si="27"/>
        <v>73.862079924933212</v>
      </c>
      <c r="G283" s="3">
        <f t="shared" si="28"/>
        <v>67.706906597855451</v>
      </c>
      <c r="H283" s="3">
        <f t="shared" si="29"/>
        <v>61.551733270777675</v>
      </c>
    </row>
    <row r="284" spans="1:8" ht="60" x14ac:dyDescent="0.25">
      <c r="A284" s="2" t="s">
        <v>253</v>
      </c>
      <c r="B284" s="4">
        <v>123.10346654155535</v>
      </c>
      <c r="C284" s="3">
        <f t="shared" si="24"/>
        <v>92.327599906166512</v>
      </c>
      <c r="D284" s="3">
        <f t="shared" si="25"/>
        <v>86.172426579088736</v>
      </c>
      <c r="E284" s="3">
        <f t="shared" si="26"/>
        <v>80.017253252010974</v>
      </c>
      <c r="F284" s="3">
        <f t="shared" si="27"/>
        <v>73.862079924933212</v>
      </c>
      <c r="G284" s="3">
        <f t="shared" si="28"/>
        <v>67.706906597855451</v>
      </c>
      <c r="H284" s="3">
        <f t="shared" si="29"/>
        <v>61.551733270777675</v>
      </c>
    </row>
    <row r="285" spans="1:8" ht="60" x14ac:dyDescent="0.25">
      <c r="A285" s="2" t="s">
        <v>254</v>
      </c>
      <c r="B285" s="4">
        <v>123.10346654155535</v>
      </c>
      <c r="C285" s="3">
        <f t="shared" si="24"/>
        <v>92.327599906166512</v>
      </c>
      <c r="D285" s="3">
        <f t="shared" si="25"/>
        <v>86.172426579088736</v>
      </c>
      <c r="E285" s="3">
        <f t="shared" si="26"/>
        <v>80.017253252010974</v>
      </c>
      <c r="F285" s="3">
        <f t="shared" si="27"/>
        <v>73.862079924933212</v>
      </c>
      <c r="G285" s="3">
        <f t="shared" si="28"/>
        <v>67.706906597855451</v>
      </c>
      <c r="H285" s="3">
        <f t="shared" si="29"/>
        <v>61.551733270777675</v>
      </c>
    </row>
    <row r="286" spans="1:8" ht="60" x14ac:dyDescent="0.25">
      <c r="A286" s="2" t="s">
        <v>255</v>
      </c>
      <c r="B286" s="4">
        <v>123.10346654155535</v>
      </c>
      <c r="C286" s="3">
        <f t="shared" si="24"/>
        <v>92.327599906166512</v>
      </c>
      <c r="D286" s="3">
        <f t="shared" si="25"/>
        <v>86.172426579088736</v>
      </c>
      <c r="E286" s="3">
        <f t="shared" si="26"/>
        <v>80.017253252010974</v>
      </c>
      <c r="F286" s="3">
        <f t="shared" si="27"/>
        <v>73.862079924933212</v>
      </c>
      <c r="G286" s="3">
        <f t="shared" si="28"/>
        <v>67.706906597855451</v>
      </c>
      <c r="H286" s="3">
        <f t="shared" si="29"/>
        <v>61.551733270777675</v>
      </c>
    </row>
    <row r="287" spans="1:8" ht="60" x14ac:dyDescent="0.25">
      <c r="A287" s="2" t="s">
        <v>256</v>
      </c>
      <c r="B287" s="4">
        <v>123.10346654155535</v>
      </c>
      <c r="C287" s="3">
        <f t="shared" si="24"/>
        <v>92.327599906166512</v>
      </c>
      <c r="D287" s="3">
        <f t="shared" si="25"/>
        <v>86.172426579088736</v>
      </c>
      <c r="E287" s="3">
        <f t="shared" si="26"/>
        <v>80.017253252010974</v>
      </c>
      <c r="F287" s="3">
        <f t="shared" si="27"/>
        <v>73.862079924933212</v>
      </c>
      <c r="G287" s="3">
        <f t="shared" si="28"/>
        <v>67.706906597855451</v>
      </c>
      <c r="H287" s="3">
        <f t="shared" si="29"/>
        <v>61.551733270777675</v>
      </c>
    </row>
    <row r="288" spans="1:8" ht="60" x14ac:dyDescent="0.25">
      <c r="A288" s="2" t="s">
        <v>257</v>
      </c>
      <c r="B288" s="4">
        <v>123.10346654155535</v>
      </c>
      <c r="C288" s="3">
        <f t="shared" si="24"/>
        <v>92.327599906166512</v>
      </c>
      <c r="D288" s="3">
        <f t="shared" si="25"/>
        <v>86.172426579088736</v>
      </c>
      <c r="E288" s="3">
        <f t="shared" si="26"/>
        <v>80.017253252010974</v>
      </c>
      <c r="F288" s="3">
        <f t="shared" si="27"/>
        <v>73.862079924933212</v>
      </c>
      <c r="G288" s="3">
        <f t="shared" si="28"/>
        <v>67.706906597855451</v>
      </c>
      <c r="H288" s="3">
        <f t="shared" si="29"/>
        <v>61.551733270777675</v>
      </c>
    </row>
    <row r="289" spans="1:8" ht="30" x14ac:dyDescent="0.25">
      <c r="A289" s="2" t="s">
        <v>258</v>
      </c>
      <c r="B289" s="4">
        <v>79.425496976897293</v>
      </c>
      <c r="C289" s="3">
        <f t="shared" si="24"/>
        <v>59.569122732672966</v>
      </c>
      <c r="D289" s="3">
        <f t="shared" si="25"/>
        <v>55.597847883828102</v>
      </c>
      <c r="E289" s="3">
        <f t="shared" si="26"/>
        <v>51.626573034983245</v>
      </c>
      <c r="F289" s="3">
        <f t="shared" si="27"/>
        <v>47.655298186138374</v>
      </c>
      <c r="G289" s="3">
        <f t="shared" si="28"/>
        <v>43.684023337293517</v>
      </c>
      <c r="H289" s="3">
        <f t="shared" si="29"/>
        <v>39.712748488448646</v>
      </c>
    </row>
    <row r="290" spans="1:8" ht="30" x14ac:dyDescent="0.25">
      <c r="A290" s="2" t="s">
        <v>259</v>
      </c>
      <c r="B290" s="4">
        <v>536.06156686770225</v>
      </c>
      <c r="C290" s="3">
        <f t="shared" si="24"/>
        <v>402.04617515077666</v>
      </c>
      <c r="D290" s="3">
        <f t="shared" si="25"/>
        <v>375.24309680739157</v>
      </c>
      <c r="E290" s="3">
        <f t="shared" si="26"/>
        <v>348.44001846400647</v>
      </c>
      <c r="F290" s="3">
        <f t="shared" si="27"/>
        <v>321.63694012062132</v>
      </c>
      <c r="G290" s="3">
        <f t="shared" si="28"/>
        <v>294.83386177723628</v>
      </c>
      <c r="H290" s="3">
        <f t="shared" si="29"/>
        <v>268.03078343385113</v>
      </c>
    </row>
    <row r="291" spans="1:8" ht="30" x14ac:dyDescent="0.25">
      <c r="A291" s="2" t="s">
        <v>260</v>
      </c>
      <c r="B291" s="4">
        <v>565.83099380245017</v>
      </c>
      <c r="C291" s="3">
        <f t="shared" si="24"/>
        <v>424.37324535183762</v>
      </c>
      <c r="D291" s="3">
        <f t="shared" si="25"/>
        <v>396.08169566171512</v>
      </c>
      <c r="E291" s="3">
        <f t="shared" si="26"/>
        <v>367.79014597159261</v>
      </c>
      <c r="F291" s="3">
        <f t="shared" si="27"/>
        <v>339.4985962814701</v>
      </c>
      <c r="G291" s="3">
        <f t="shared" si="28"/>
        <v>311.20704659134759</v>
      </c>
      <c r="H291" s="3">
        <f t="shared" si="29"/>
        <v>282.91549690122508</v>
      </c>
    </row>
    <row r="292" spans="1:8" ht="30" x14ac:dyDescent="0.25">
      <c r="A292" s="2" t="s">
        <v>261</v>
      </c>
      <c r="B292" s="4">
        <v>476.49244413502936</v>
      </c>
      <c r="C292" s="3">
        <f t="shared" si="24"/>
        <v>357.36933310127199</v>
      </c>
      <c r="D292" s="3">
        <f t="shared" si="25"/>
        <v>333.54471089452051</v>
      </c>
      <c r="E292" s="3">
        <f t="shared" si="26"/>
        <v>309.72008868776908</v>
      </c>
      <c r="F292" s="3">
        <f t="shared" si="27"/>
        <v>285.89546648101759</v>
      </c>
      <c r="G292" s="3">
        <f t="shared" si="28"/>
        <v>262.07084427426616</v>
      </c>
      <c r="H292" s="3">
        <f t="shared" si="29"/>
        <v>238.24622206751468</v>
      </c>
    </row>
    <row r="293" spans="1:8" ht="30" x14ac:dyDescent="0.25">
      <c r="A293" s="2" t="s">
        <v>262</v>
      </c>
      <c r="B293" s="4">
        <v>555.91794111192667</v>
      </c>
      <c r="C293" s="3">
        <f t="shared" si="24"/>
        <v>416.938455833945</v>
      </c>
      <c r="D293" s="3">
        <f t="shared" si="25"/>
        <v>389.14255877834864</v>
      </c>
      <c r="E293" s="3">
        <f t="shared" si="26"/>
        <v>361.34666172275234</v>
      </c>
      <c r="F293" s="3">
        <f t="shared" si="27"/>
        <v>333.55076466715599</v>
      </c>
      <c r="G293" s="3">
        <f t="shared" si="28"/>
        <v>305.75486761155969</v>
      </c>
      <c r="H293" s="3">
        <f t="shared" si="29"/>
        <v>277.95897055596333</v>
      </c>
    </row>
    <row r="294" spans="1:8" ht="30" x14ac:dyDescent="0.25">
      <c r="A294" s="2" t="s">
        <v>263</v>
      </c>
      <c r="B294" s="4">
        <v>595.61555516878661</v>
      </c>
      <c r="C294" s="3">
        <f t="shared" si="24"/>
        <v>446.71166637658996</v>
      </c>
      <c r="D294" s="3">
        <f t="shared" si="25"/>
        <v>416.93088861815062</v>
      </c>
      <c r="E294" s="3">
        <f t="shared" si="26"/>
        <v>387.15011085971133</v>
      </c>
      <c r="F294" s="3">
        <f t="shared" si="27"/>
        <v>357.36933310127193</v>
      </c>
      <c r="G294" s="3">
        <f t="shared" si="28"/>
        <v>327.58855534283265</v>
      </c>
      <c r="H294" s="3">
        <f t="shared" si="29"/>
        <v>297.80777758439331</v>
      </c>
    </row>
    <row r="295" spans="1:8" ht="30" x14ac:dyDescent="0.25">
      <c r="A295" s="2" t="s">
        <v>264</v>
      </c>
      <c r="B295" s="4">
        <v>615.47192941301103</v>
      </c>
      <c r="C295" s="3">
        <f t="shared" si="24"/>
        <v>461.6039470597583</v>
      </c>
      <c r="D295" s="3">
        <f t="shared" si="25"/>
        <v>430.8303505891077</v>
      </c>
      <c r="E295" s="3">
        <f t="shared" si="26"/>
        <v>400.05675411845721</v>
      </c>
      <c r="F295" s="3">
        <f t="shared" si="27"/>
        <v>369.2831576478066</v>
      </c>
      <c r="G295" s="3">
        <f t="shared" si="28"/>
        <v>338.50956117715612</v>
      </c>
      <c r="H295" s="3">
        <f t="shared" si="29"/>
        <v>307.73596470650551</v>
      </c>
    </row>
    <row r="296" spans="1:8" ht="30" x14ac:dyDescent="0.25">
      <c r="A296" s="2" t="s">
        <v>265</v>
      </c>
      <c r="B296" s="4">
        <v>90.337422152267507</v>
      </c>
      <c r="C296" s="3">
        <f t="shared" si="24"/>
        <v>67.753066614200634</v>
      </c>
      <c r="D296" s="3">
        <f t="shared" si="25"/>
        <v>63.236195506587251</v>
      </c>
      <c r="E296" s="3">
        <f t="shared" si="26"/>
        <v>58.719324398973882</v>
      </c>
      <c r="F296" s="3">
        <f t="shared" si="27"/>
        <v>54.202453291360506</v>
      </c>
      <c r="G296" s="3">
        <f t="shared" si="28"/>
        <v>49.68558218374713</v>
      </c>
      <c r="H296" s="3">
        <f t="shared" si="29"/>
        <v>45.168711076133754</v>
      </c>
    </row>
    <row r="297" spans="1:8" ht="30" x14ac:dyDescent="0.25">
      <c r="A297" s="2" t="s">
        <v>266</v>
      </c>
      <c r="B297" s="4">
        <v>130.05017064071615</v>
      </c>
      <c r="C297" s="3">
        <f t="shared" si="24"/>
        <v>97.53762798053711</v>
      </c>
      <c r="D297" s="3">
        <f t="shared" si="25"/>
        <v>91.035119448501291</v>
      </c>
      <c r="E297" s="3">
        <f t="shared" si="26"/>
        <v>84.532610916465501</v>
      </c>
      <c r="F297" s="3">
        <f t="shared" si="27"/>
        <v>78.030102384429682</v>
      </c>
      <c r="G297" s="3">
        <f t="shared" si="28"/>
        <v>71.527593852393892</v>
      </c>
      <c r="H297" s="3">
        <f t="shared" si="29"/>
        <v>65.025085320358073</v>
      </c>
    </row>
    <row r="298" spans="1:8" ht="30" x14ac:dyDescent="0.25">
      <c r="A298" s="2" t="s">
        <v>267</v>
      </c>
      <c r="B298" s="4">
        <v>268.03078343385113</v>
      </c>
      <c r="C298" s="3">
        <f t="shared" si="24"/>
        <v>201.02308757538833</v>
      </c>
      <c r="D298" s="3">
        <f t="shared" si="25"/>
        <v>187.62154840369578</v>
      </c>
      <c r="E298" s="3">
        <f t="shared" si="26"/>
        <v>174.22000923200324</v>
      </c>
      <c r="F298" s="3">
        <f t="shared" si="27"/>
        <v>160.81847006031066</v>
      </c>
      <c r="G298" s="3">
        <f t="shared" si="28"/>
        <v>147.41693088861814</v>
      </c>
      <c r="H298" s="3">
        <f t="shared" si="29"/>
        <v>134.01539171692556</v>
      </c>
    </row>
    <row r="299" spans="1:8" ht="30" x14ac:dyDescent="0.25">
      <c r="A299" s="2" t="s">
        <v>268</v>
      </c>
      <c r="B299" s="4">
        <v>45.600042376408446</v>
      </c>
      <c r="C299" s="3">
        <f t="shared" si="24"/>
        <v>34.200031782306333</v>
      </c>
      <c r="D299" s="3">
        <f t="shared" si="25"/>
        <v>31.920029663485909</v>
      </c>
      <c r="E299" s="3">
        <f t="shared" si="26"/>
        <v>29.64002754466549</v>
      </c>
      <c r="F299" s="3">
        <f t="shared" si="27"/>
        <v>27.360025425845066</v>
      </c>
      <c r="G299" s="3">
        <f t="shared" si="28"/>
        <v>25.080023307024646</v>
      </c>
      <c r="H299" s="3">
        <f t="shared" si="29"/>
        <v>22.800021188204223</v>
      </c>
    </row>
    <row r="300" spans="1:8" ht="30" x14ac:dyDescent="0.25">
      <c r="A300" s="2" t="s">
        <v>269</v>
      </c>
      <c r="B300" s="4">
        <v>58.040545142225817</v>
      </c>
      <c r="C300" s="3">
        <f t="shared" si="24"/>
        <v>43.530408856669361</v>
      </c>
      <c r="D300" s="3">
        <f t="shared" si="25"/>
        <v>40.628381599558068</v>
      </c>
      <c r="E300" s="3">
        <f t="shared" si="26"/>
        <v>37.726354342446783</v>
      </c>
      <c r="F300" s="3">
        <f t="shared" si="27"/>
        <v>34.82432708533549</v>
      </c>
      <c r="G300" s="3">
        <f t="shared" si="28"/>
        <v>31.922299828224201</v>
      </c>
      <c r="H300" s="3">
        <f t="shared" si="29"/>
        <v>29.020272571112908</v>
      </c>
    </row>
    <row r="301" spans="1:8" ht="30" x14ac:dyDescent="0.25">
      <c r="A301" s="2" t="s">
        <v>270</v>
      </c>
      <c r="B301" s="4">
        <v>70.465913476454602</v>
      </c>
      <c r="C301" s="3">
        <f t="shared" si="24"/>
        <v>52.849435107340952</v>
      </c>
      <c r="D301" s="3">
        <f t="shared" si="25"/>
        <v>49.326139433518222</v>
      </c>
      <c r="E301" s="3">
        <f t="shared" si="26"/>
        <v>45.802843759695492</v>
      </c>
      <c r="F301" s="3">
        <f t="shared" si="27"/>
        <v>42.279548085872761</v>
      </c>
      <c r="G301" s="3">
        <f t="shared" si="28"/>
        <v>38.756252412050031</v>
      </c>
      <c r="H301" s="3">
        <f t="shared" si="29"/>
        <v>35.232956738227301</v>
      </c>
    </row>
    <row r="302" spans="1:8" ht="30" x14ac:dyDescent="0.25">
      <c r="A302" s="2" t="s">
        <v>271</v>
      </c>
      <c r="B302" s="4">
        <v>82.906416242271973</v>
      </c>
      <c r="C302" s="3">
        <f t="shared" si="24"/>
        <v>62.17981218170398</v>
      </c>
      <c r="D302" s="3">
        <f t="shared" si="25"/>
        <v>58.034491369590377</v>
      </c>
      <c r="E302" s="3">
        <f t="shared" si="26"/>
        <v>53.889170557476781</v>
      </c>
      <c r="F302" s="3">
        <f t="shared" si="27"/>
        <v>49.743849745363185</v>
      </c>
      <c r="G302" s="3">
        <f t="shared" si="28"/>
        <v>45.59852893324959</v>
      </c>
      <c r="H302" s="3">
        <f t="shared" si="29"/>
        <v>41.453208121135987</v>
      </c>
    </row>
    <row r="303" spans="1:8" ht="45" x14ac:dyDescent="0.25">
      <c r="A303" s="2" t="s">
        <v>272</v>
      </c>
      <c r="B303" s="4">
        <v>34.551907316740945</v>
      </c>
      <c r="C303" s="3">
        <f t="shared" si="24"/>
        <v>25.91393048755571</v>
      </c>
      <c r="D303" s="3">
        <f t="shared" si="25"/>
        <v>24.18633512171866</v>
      </c>
      <c r="E303" s="3">
        <f t="shared" si="26"/>
        <v>22.458739755881616</v>
      </c>
      <c r="F303" s="3">
        <f t="shared" si="27"/>
        <v>20.731144390044566</v>
      </c>
      <c r="G303" s="3">
        <f t="shared" si="28"/>
        <v>19.003549024207523</v>
      </c>
      <c r="H303" s="3">
        <f t="shared" si="29"/>
        <v>17.275953658370472</v>
      </c>
    </row>
    <row r="304" spans="1:8" ht="30" x14ac:dyDescent="0.25">
      <c r="A304" s="2" t="s">
        <v>273</v>
      </c>
      <c r="B304" s="4">
        <v>82.906416242271973</v>
      </c>
      <c r="C304" s="3">
        <f t="shared" si="24"/>
        <v>62.17981218170398</v>
      </c>
      <c r="D304" s="3">
        <f t="shared" si="25"/>
        <v>58.034491369590377</v>
      </c>
      <c r="E304" s="3">
        <f t="shared" si="26"/>
        <v>53.889170557476781</v>
      </c>
      <c r="F304" s="3">
        <f t="shared" si="27"/>
        <v>49.743849745363185</v>
      </c>
      <c r="G304" s="3">
        <f t="shared" si="28"/>
        <v>45.59852893324959</v>
      </c>
      <c r="H304" s="3">
        <f t="shared" si="29"/>
        <v>41.453208121135987</v>
      </c>
    </row>
    <row r="305" spans="1:8" ht="45" x14ac:dyDescent="0.25">
      <c r="A305" s="2" t="s">
        <v>274</v>
      </c>
      <c r="B305" s="4">
        <v>82.906416242271973</v>
      </c>
      <c r="C305" s="3">
        <f t="shared" si="24"/>
        <v>62.17981218170398</v>
      </c>
      <c r="D305" s="3">
        <f t="shared" si="25"/>
        <v>58.034491369590377</v>
      </c>
      <c r="E305" s="3">
        <f t="shared" si="26"/>
        <v>53.889170557476781</v>
      </c>
      <c r="F305" s="3">
        <f t="shared" si="27"/>
        <v>49.743849745363185</v>
      </c>
      <c r="G305" s="3">
        <f t="shared" si="28"/>
        <v>45.59852893324959</v>
      </c>
      <c r="H305" s="3">
        <f t="shared" si="29"/>
        <v>41.453208121135987</v>
      </c>
    </row>
    <row r="306" spans="1:8" ht="60" x14ac:dyDescent="0.25">
      <c r="A306" s="2" t="s">
        <v>275</v>
      </c>
      <c r="B306" s="4">
        <v>51.12410990624219</v>
      </c>
      <c r="C306" s="3">
        <f t="shared" si="24"/>
        <v>38.343082429681644</v>
      </c>
      <c r="D306" s="3">
        <f t="shared" si="25"/>
        <v>35.786876934369531</v>
      </c>
      <c r="E306" s="3">
        <f t="shared" si="26"/>
        <v>33.230671439057424</v>
      </c>
      <c r="F306" s="3">
        <f t="shared" si="27"/>
        <v>30.674465943745311</v>
      </c>
      <c r="G306" s="3">
        <f t="shared" si="28"/>
        <v>28.118260448433208</v>
      </c>
      <c r="H306" s="3">
        <f t="shared" si="29"/>
        <v>25.562054953121095</v>
      </c>
    </row>
    <row r="307" spans="1:8" ht="45" x14ac:dyDescent="0.25">
      <c r="A307" s="2" t="s">
        <v>276</v>
      </c>
      <c r="B307" s="4">
        <v>51.12410990624219</v>
      </c>
      <c r="C307" s="3">
        <f t="shared" si="24"/>
        <v>38.343082429681644</v>
      </c>
      <c r="D307" s="3">
        <f t="shared" si="25"/>
        <v>35.786876934369531</v>
      </c>
      <c r="E307" s="3">
        <f t="shared" si="26"/>
        <v>33.230671439057424</v>
      </c>
      <c r="F307" s="3">
        <f t="shared" si="27"/>
        <v>30.674465943745311</v>
      </c>
      <c r="G307" s="3">
        <f t="shared" si="28"/>
        <v>28.118260448433208</v>
      </c>
      <c r="H307" s="3">
        <f t="shared" si="29"/>
        <v>25.562054953121095</v>
      </c>
    </row>
    <row r="308" spans="1:8" ht="45" x14ac:dyDescent="0.25">
      <c r="A308" s="2" t="s">
        <v>277</v>
      </c>
      <c r="B308" s="4">
        <v>59.402643985198516</v>
      </c>
      <c r="C308" s="3">
        <f t="shared" si="24"/>
        <v>44.551982988898885</v>
      </c>
      <c r="D308" s="3">
        <f t="shared" si="25"/>
        <v>41.581850789638956</v>
      </c>
      <c r="E308" s="3">
        <f t="shared" si="26"/>
        <v>38.611718590379034</v>
      </c>
      <c r="F308" s="3">
        <f t="shared" si="27"/>
        <v>35.641586391119105</v>
      </c>
      <c r="G308" s="3">
        <f t="shared" si="28"/>
        <v>32.671454191859183</v>
      </c>
      <c r="H308" s="3">
        <f t="shared" si="29"/>
        <v>29.701321992599258</v>
      </c>
    </row>
    <row r="309" spans="1:8" ht="45" x14ac:dyDescent="0.25">
      <c r="A309" s="2" t="s">
        <v>278</v>
      </c>
      <c r="B309" s="4">
        <v>59.402643985198516</v>
      </c>
      <c r="C309" s="3">
        <f t="shared" si="24"/>
        <v>44.551982988898885</v>
      </c>
      <c r="D309" s="3">
        <f t="shared" si="25"/>
        <v>41.581850789638956</v>
      </c>
      <c r="E309" s="3">
        <f t="shared" si="26"/>
        <v>38.611718590379034</v>
      </c>
      <c r="F309" s="3">
        <f t="shared" si="27"/>
        <v>35.641586391119105</v>
      </c>
      <c r="G309" s="3">
        <f t="shared" si="28"/>
        <v>32.671454191859183</v>
      </c>
      <c r="H309" s="3">
        <f t="shared" si="29"/>
        <v>29.701321992599258</v>
      </c>
    </row>
    <row r="310" spans="1:8" ht="45" x14ac:dyDescent="0.25">
      <c r="A310" s="2" t="s">
        <v>279</v>
      </c>
      <c r="B310" s="4">
        <v>69.64865417067098</v>
      </c>
      <c r="C310" s="3">
        <f t="shared" si="24"/>
        <v>52.236490628003239</v>
      </c>
      <c r="D310" s="3">
        <f t="shared" si="25"/>
        <v>48.75405791946968</v>
      </c>
      <c r="E310" s="3">
        <f t="shared" si="26"/>
        <v>45.271625210936136</v>
      </c>
      <c r="F310" s="3">
        <f t="shared" si="27"/>
        <v>41.789192502402585</v>
      </c>
      <c r="G310" s="3">
        <f t="shared" si="28"/>
        <v>38.306759793869041</v>
      </c>
      <c r="H310" s="3">
        <f t="shared" si="29"/>
        <v>34.82432708533549</v>
      </c>
    </row>
    <row r="311" spans="1:8" ht="45" x14ac:dyDescent="0.25">
      <c r="A311" s="2" t="s">
        <v>280</v>
      </c>
      <c r="B311" s="4">
        <v>69.64865417067098</v>
      </c>
      <c r="C311" s="3">
        <f t="shared" si="24"/>
        <v>52.236490628003239</v>
      </c>
      <c r="D311" s="3">
        <f t="shared" si="25"/>
        <v>48.75405791946968</v>
      </c>
      <c r="E311" s="3">
        <f t="shared" si="26"/>
        <v>45.271625210936136</v>
      </c>
      <c r="F311" s="3">
        <f t="shared" si="27"/>
        <v>41.789192502402585</v>
      </c>
      <c r="G311" s="3">
        <f t="shared" si="28"/>
        <v>38.306759793869041</v>
      </c>
      <c r="H311" s="3">
        <f t="shared" si="29"/>
        <v>34.82432708533549</v>
      </c>
    </row>
    <row r="312" spans="1:8" ht="45" x14ac:dyDescent="0.25">
      <c r="A312" s="2" t="s">
        <v>281</v>
      </c>
      <c r="B312" s="4">
        <v>119.38039637076329</v>
      </c>
      <c r="C312" s="3">
        <f t="shared" si="24"/>
        <v>89.535297278072477</v>
      </c>
      <c r="D312" s="3">
        <f t="shared" si="25"/>
        <v>83.566277459534305</v>
      </c>
      <c r="E312" s="3">
        <f t="shared" si="26"/>
        <v>77.597257640996148</v>
      </c>
      <c r="F312" s="3">
        <f t="shared" si="27"/>
        <v>71.628237822457976</v>
      </c>
      <c r="G312" s="3">
        <f t="shared" si="28"/>
        <v>65.659218003919818</v>
      </c>
      <c r="H312" s="3">
        <f t="shared" si="29"/>
        <v>59.690198185381647</v>
      </c>
    </row>
    <row r="313" spans="1:8" ht="45" x14ac:dyDescent="0.25">
      <c r="A313" s="2" t="s">
        <v>282</v>
      </c>
      <c r="B313" s="4">
        <v>119.38039637076329</v>
      </c>
      <c r="C313" s="3">
        <f t="shared" si="24"/>
        <v>89.535297278072477</v>
      </c>
      <c r="D313" s="3">
        <f t="shared" si="25"/>
        <v>83.566277459534305</v>
      </c>
      <c r="E313" s="3">
        <f t="shared" si="26"/>
        <v>77.597257640996148</v>
      </c>
      <c r="F313" s="3">
        <f t="shared" si="27"/>
        <v>71.628237822457976</v>
      </c>
      <c r="G313" s="3">
        <f t="shared" si="28"/>
        <v>65.659218003919818</v>
      </c>
      <c r="H313" s="3">
        <f t="shared" si="29"/>
        <v>59.690198185381647</v>
      </c>
    </row>
    <row r="314" spans="1:8" ht="45" x14ac:dyDescent="0.25">
      <c r="A314" s="2" t="s">
        <v>283</v>
      </c>
      <c r="B314" s="4">
        <v>40.620814383763779</v>
      </c>
      <c r="C314" s="3">
        <f t="shared" si="24"/>
        <v>30.465610787822833</v>
      </c>
      <c r="D314" s="3">
        <f t="shared" si="25"/>
        <v>28.434570068634642</v>
      </c>
      <c r="E314" s="3">
        <f t="shared" si="26"/>
        <v>26.403529349446458</v>
      </c>
      <c r="F314" s="3">
        <f t="shared" si="27"/>
        <v>24.372488630258268</v>
      </c>
      <c r="G314" s="3">
        <f t="shared" si="28"/>
        <v>22.34144791107008</v>
      </c>
      <c r="H314" s="3">
        <f t="shared" si="29"/>
        <v>20.31040719188189</v>
      </c>
    </row>
    <row r="315" spans="1:8" ht="45" x14ac:dyDescent="0.25">
      <c r="A315" s="2" t="s">
        <v>284</v>
      </c>
      <c r="B315" s="4">
        <v>40.620814383763779</v>
      </c>
      <c r="C315" s="3">
        <f t="shared" si="24"/>
        <v>30.465610787822833</v>
      </c>
      <c r="D315" s="3">
        <f t="shared" si="25"/>
        <v>28.434570068634642</v>
      </c>
      <c r="E315" s="3">
        <f t="shared" si="26"/>
        <v>26.403529349446458</v>
      </c>
      <c r="F315" s="3">
        <f t="shared" si="27"/>
        <v>24.372488630258268</v>
      </c>
      <c r="G315" s="3">
        <f t="shared" si="28"/>
        <v>22.34144791107008</v>
      </c>
      <c r="H315" s="3">
        <f t="shared" si="29"/>
        <v>20.31040719188189</v>
      </c>
    </row>
    <row r="316" spans="1:8" ht="45" x14ac:dyDescent="0.25">
      <c r="A316" s="2" t="s">
        <v>285</v>
      </c>
      <c r="B316" s="4">
        <v>48.490718809828294</v>
      </c>
      <c r="C316" s="3">
        <f t="shared" si="24"/>
        <v>36.368039107371217</v>
      </c>
      <c r="D316" s="3">
        <f t="shared" si="25"/>
        <v>33.9435031668798</v>
      </c>
      <c r="E316" s="3">
        <f t="shared" si="26"/>
        <v>31.518967226388394</v>
      </c>
      <c r="F316" s="3">
        <f t="shared" si="27"/>
        <v>29.094431285896974</v>
      </c>
      <c r="G316" s="3">
        <f t="shared" si="28"/>
        <v>26.669895345405564</v>
      </c>
      <c r="H316" s="3">
        <f t="shared" si="29"/>
        <v>24.245359404914147</v>
      </c>
    </row>
    <row r="317" spans="1:8" ht="45" x14ac:dyDescent="0.25">
      <c r="A317" s="2" t="s">
        <v>286</v>
      </c>
      <c r="B317" s="4">
        <v>48.490718809828294</v>
      </c>
      <c r="C317" s="3">
        <f t="shared" si="24"/>
        <v>36.368039107371217</v>
      </c>
      <c r="D317" s="3">
        <f t="shared" si="25"/>
        <v>33.9435031668798</v>
      </c>
      <c r="E317" s="3">
        <f t="shared" si="26"/>
        <v>31.518967226388394</v>
      </c>
      <c r="F317" s="3">
        <f t="shared" si="27"/>
        <v>29.094431285896974</v>
      </c>
      <c r="G317" s="3">
        <f t="shared" si="28"/>
        <v>26.669895345405564</v>
      </c>
      <c r="H317" s="3">
        <f t="shared" si="29"/>
        <v>24.245359404914147</v>
      </c>
    </row>
    <row r="318" spans="1:8" ht="45" x14ac:dyDescent="0.25">
      <c r="A318" s="2" t="s">
        <v>287</v>
      </c>
      <c r="B318" s="4">
        <v>57.798394236808448</v>
      </c>
      <c r="C318" s="3">
        <f t="shared" si="24"/>
        <v>43.348795677606333</v>
      </c>
      <c r="D318" s="3">
        <f t="shared" si="25"/>
        <v>40.458875965765912</v>
      </c>
      <c r="E318" s="3">
        <f t="shared" si="26"/>
        <v>37.568956253925492</v>
      </c>
      <c r="F318" s="3">
        <f t="shared" si="27"/>
        <v>34.679036542085065</v>
      </c>
      <c r="G318" s="3">
        <f t="shared" si="28"/>
        <v>31.789116830244648</v>
      </c>
      <c r="H318" s="3">
        <f t="shared" si="29"/>
        <v>28.899197118404224</v>
      </c>
    </row>
    <row r="319" spans="1:8" ht="45" x14ac:dyDescent="0.25">
      <c r="A319" s="2" t="s">
        <v>288</v>
      </c>
      <c r="B319" s="4">
        <v>57.798394236808448</v>
      </c>
      <c r="C319" s="3">
        <f t="shared" si="24"/>
        <v>43.348795677606333</v>
      </c>
      <c r="D319" s="3">
        <f t="shared" si="25"/>
        <v>40.458875965765912</v>
      </c>
      <c r="E319" s="3">
        <f t="shared" si="26"/>
        <v>37.568956253925492</v>
      </c>
      <c r="F319" s="3">
        <f t="shared" si="27"/>
        <v>34.679036542085065</v>
      </c>
      <c r="G319" s="3">
        <f t="shared" si="28"/>
        <v>31.789116830244648</v>
      </c>
      <c r="H319" s="3">
        <f t="shared" si="29"/>
        <v>28.899197118404224</v>
      </c>
    </row>
    <row r="320" spans="1:8" x14ac:dyDescent="0.25">
      <c r="A320" s="2"/>
      <c r="B320" s="4">
        <v>0</v>
      </c>
      <c r="C320" s="3">
        <f t="shared" si="24"/>
        <v>0</v>
      </c>
      <c r="D320" s="3">
        <f t="shared" si="25"/>
        <v>0</v>
      </c>
      <c r="E320" s="3">
        <f t="shared" si="26"/>
        <v>0</v>
      </c>
      <c r="F320" s="3">
        <f t="shared" si="27"/>
        <v>0</v>
      </c>
      <c r="G320" s="3">
        <f t="shared" si="28"/>
        <v>0</v>
      </c>
      <c r="H320" s="3">
        <f t="shared" si="29"/>
        <v>0</v>
      </c>
    </row>
    <row r="321" spans="1:8" ht="30" x14ac:dyDescent="0.25">
      <c r="A321" s="2" t="s">
        <v>289</v>
      </c>
      <c r="B321" s="4">
        <v>22.247614435220846</v>
      </c>
      <c r="C321" s="3">
        <f t="shared" si="24"/>
        <v>16.685710826415637</v>
      </c>
      <c r="D321" s="3">
        <f t="shared" si="25"/>
        <v>15.573330104654591</v>
      </c>
      <c r="E321" s="3">
        <f t="shared" si="26"/>
        <v>14.460949382893551</v>
      </c>
      <c r="F321" s="3">
        <f t="shared" si="27"/>
        <v>13.348568661132507</v>
      </c>
      <c r="G321" s="3">
        <f t="shared" si="28"/>
        <v>12.236187939371467</v>
      </c>
      <c r="H321" s="3">
        <f t="shared" si="29"/>
        <v>11.123807217610423</v>
      </c>
    </row>
    <row r="322" spans="1:8" ht="30" x14ac:dyDescent="0.25">
      <c r="A322" s="2" t="s">
        <v>290</v>
      </c>
      <c r="B322" s="4">
        <v>22.550303066992559</v>
      </c>
      <c r="C322" s="3">
        <f t="shared" si="24"/>
        <v>16.91272730024442</v>
      </c>
      <c r="D322" s="3">
        <f t="shared" si="25"/>
        <v>15.785212146894789</v>
      </c>
      <c r="E322" s="3">
        <f t="shared" si="26"/>
        <v>14.657696993545164</v>
      </c>
      <c r="F322" s="3">
        <f t="shared" si="27"/>
        <v>13.530181840195535</v>
      </c>
      <c r="G322" s="3">
        <f t="shared" si="28"/>
        <v>12.402666686845908</v>
      </c>
      <c r="H322" s="3">
        <f t="shared" si="29"/>
        <v>11.275151533496279</v>
      </c>
    </row>
    <row r="323" spans="1:8" ht="30" x14ac:dyDescent="0.25">
      <c r="A323" s="2" t="s">
        <v>291</v>
      </c>
      <c r="B323" s="4">
        <v>13.484778545429778</v>
      </c>
      <c r="C323" s="3">
        <f t="shared" ref="C323:C333" si="30">B323*0.75</f>
        <v>10.113583909072334</v>
      </c>
      <c r="D323" s="3">
        <f t="shared" ref="D323:D333" si="31">B323*0.7</f>
        <v>9.4393449818008435</v>
      </c>
      <c r="E323" s="3">
        <f t="shared" ref="E323:E333" si="32">B323*0.65</f>
        <v>8.7651060545293564</v>
      </c>
      <c r="F323" s="3">
        <f t="shared" ref="F323:F333" si="33">B323*0.6</f>
        <v>8.0908671272578658</v>
      </c>
      <c r="G323" s="3">
        <f t="shared" ref="G323:G333" si="34">B323*0.55</f>
        <v>7.4166281999863788</v>
      </c>
      <c r="H323" s="3">
        <f t="shared" ref="H323:H333" si="35">B323*0.5</f>
        <v>6.7423892727148891</v>
      </c>
    </row>
    <row r="324" spans="1:8" ht="30" x14ac:dyDescent="0.25">
      <c r="A324" s="2" t="s">
        <v>292</v>
      </c>
      <c r="B324" s="4">
        <v>10.65463983836427</v>
      </c>
      <c r="C324" s="3">
        <f t="shared" si="30"/>
        <v>7.9909798787732029</v>
      </c>
      <c r="D324" s="3">
        <f t="shared" si="31"/>
        <v>7.4582478868549886</v>
      </c>
      <c r="E324" s="3">
        <f t="shared" si="32"/>
        <v>6.9255158949367761</v>
      </c>
      <c r="F324" s="3">
        <f t="shared" si="33"/>
        <v>6.3927839030185618</v>
      </c>
      <c r="G324" s="3">
        <f t="shared" si="34"/>
        <v>5.8600519111003493</v>
      </c>
      <c r="H324" s="3">
        <f t="shared" si="35"/>
        <v>5.327319919182135</v>
      </c>
    </row>
    <row r="325" spans="1:8" ht="30" x14ac:dyDescent="0.25">
      <c r="A325" s="2" t="s">
        <v>293</v>
      </c>
      <c r="B325" s="4">
        <v>18.554813127605957</v>
      </c>
      <c r="C325" s="3">
        <f t="shared" si="30"/>
        <v>13.916109845704469</v>
      </c>
      <c r="D325" s="3">
        <f t="shared" si="31"/>
        <v>12.988369189324169</v>
      </c>
      <c r="E325" s="3">
        <f t="shared" si="32"/>
        <v>12.060628532943873</v>
      </c>
      <c r="F325" s="3">
        <f t="shared" si="33"/>
        <v>11.132887876563574</v>
      </c>
      <c r="G325" s="3">
        <f t="shared" si="34"/>
        <v>10.205147220183278</v>
      </c>
      <c r="H325" s="3">
        <f t="shared" si="35"/>
        <v>9.2774065638029786</v>
      </c>
    </row>
    <row r="326" spans="1:8" ht="30" x14ac:dyDescent="0.25">
      <c r="A326" s="2" t="s">
        <v>294</v>
      </c>
      <c r="B326" s="4">
        <v>11.350823691439206</v>
      </c>
      <c r="C326" s="3">
        <f t="shared" si="30"/>
        <v>8.5131177685794057</v>
      </c>
      <c r="D326" s="3">
        <f t="shared" si="31"/>
        <v>7.9455765840074442</v>
      </c>
      <c r="E326" s="3">
        <f t="shared" si="32"/>
        <v>7.3780353994354844</v>
      </c>
      <c r="F326" s="3">
        <f t="shared" si="33"/>
        <v>6.8104942148635237</v>
      </c>
      <c r="G326" s="3">
        <f t="shared" si="34"/>
        <v>6.2429530302915639</v>
      </c>
      <c r="H326" s="3">
        <f t="shared" si="35"/>
        <v>5.6754118457196032</v>
      </c>
    </row>
    <row r="327" spans="1:8" ht="30" x14ac:dyDescent="0.25">
      <c r="A327" s="2" t="s">
        <v>295</v>
      </c>
      <c r="B327" s="4">
        <v>38.925758045842187</v>
      </c>
      <c r="C327" s="3">
        <f t="shared" si="30"/>
        <v>29.19431853438164</v>
      </c>
      <c r="D327" s="3">
        <f t="shared" si="31"/>
        <v>27.248030632089531</v>
      </c>
      <c r="E327" s="3">
        <f t="shared" si="32"/>
        <v>25.301742729797422</v>
      </c>
      <c r="F327" s="3">
        <f t="shared" si="33"/>
        <v>23.355454827505312</v>
      </c>
      <c r="G327" s="3">
        <f t="shared" si="34"/>
        <v>21.409166925213203</v>
      </c>
      <c r="H327" s="3">
        <f t="shared" si="35"/>
        <v>19.462879022921094</v>
      </c>
    </row>
    <row r="328" spans="1:8" ht="45" x14ac:dyDescent="0.25">
      <c r="A328" s="2" t="s">
        <v>296</v>
      </c>
      <c r="B328" s="4">
        <v>26.243104374607448</v>
      </c>
      <c r="C328" s="3">
        <f t="shared" si="30"/>
        <v>19.682328280955588</v>
      </c>
      <c r="D328" s="3">
        <f t="shared" si="31"/>
        <v>18.370173062225213</v>
      </c>
      <c r="E328" s="3">
        <f t="shared" si="32"/>
        <v>17.058017843494842</v>
      </c>
      <c r="F328" s="3">
        <f t="shared" si="33"/>
        <v>15.745862624764468</v>
      </c>
      <c r="G328" s="3">
        <f t="shared" si="34"/>
        <v>14.433707406034097</v>
      </c>
      <c r="H328" s="3">
        <f t="shared" si="35"/>
        <v>13.121552187303724</v>
      </c>
    </row>
    <row r="329" spans="1:8" ht="45" x14ac:dyDescent="0.25">
      <c r="A329" s="2" t="s">
        <v>297</v>
      </c>
      <c r="B329" s="4">
        <v>38.683607140424819</v>
      </c>
      <c r="C329" s="3">
        <f t="shared" si="30"/>
        <v>29.012705355318616</v>
      </c>
      <c r="D329" s="3">
        <f t="shared" si="31"/>
        <v>27.078524998297372</v>
      </c>
      <c r="E329" s="3">
        <f t="shared" si="32"/>
        <v>25.144344641276135</v>
      </c>
      <c r="F329" s="3">
        <f t="shared" si="33"/>
        <v>23.210164284254891</v>
      </c>
      <c r="G329" s="3">
        <f t="shared" si="34"/>
        <v>21.275983927233654</v>
      </c>
      <c r="H329" s="3">
        <f t="shared" si="35"/>
        <v>19.341803570212409</v>
      </c>
    </row>
    <row r="330" spans="1:8" ht="45" x14ac:dyDescent="0.25">
      <c r="A330" s="2" t="s">
        <v>298</v>
      </c>
      <c r="B330" s="4">
        <v>31.797440767618365</v>
      </c>
      <c r="C330" s="3">
        <f t="shared" si="30"/>
        <v>23.848080575713773</v>
      </c>
      <c r="D330" s="3">
        <f t="shared" si="31"/>
        <v>22.258208537332855</v>
      </c>
      <c r="E330" s="3">
        <f t="shared" si="32"/>
        <v>20.668336498951938</v>
      </c>
      <c r="F330" s="3">
        <f t="shared" si="33"/>
        <v>19.07846446057102</v>
      </c>
      <c r="G330" s="3">
        <f t="shared" si="34"/>
        <v>17.488592422190102</v>
      </c>
      <c r="H330" s="3">
        <f t="shared" si="35"/>
        <v>15.898720383809183</v>
      </c>
    </row>
    <row r="331" spans="1:8" ht="45" x14ac:dyDescent="0.25">
      <c r="A331" s="2" t="s">
        <v>299</v>
      </c>
      <c r="B331" s="4">
        <v>45.600042376408446</v>
      </c>
      <c r="C331" s="3">
        <f t="shared" si="30"/>
        <v>34.200031782306333</v>
      </c>
      <c r="D331" s="3">
        <f t="shared" si="31"/>
        <v>31.920029663485909</v>
      </c>
      <c r="E331" s="3">
        <f t="shared" si="32"/>
        <v>29.64002754466549</v>
      </c>
      <c r="F331" s="3">
        <f t="shared" si="33"/>
        <v>27.360025425845066</v>
      </c>
      <c r="G331" s="3">
        <f t="shared" si="34"/>
        <v>25.080023307024646</v>
      </c>
      <c r="H331" s="3">
        <f t="shared" si="35"/>
        <v>22.800021188204223</v>
      </c>
    </row>
    <row r="332" spans="1:8" ht="30" x14ac:dyDescent="0.25">
      <c r="A332" s="2" t="s">
        <v>300</v>
      </c>
      <c r="B332" s="4">
        <v>50.291716168869982</v>
      </c>
      <c r="C332" s="3">
        <f t="shared" si="30"/>
        <v>37.718787126652487</v>
      </c>
      <c r="D332" s="3">
        <f t="shared" si="31"/>
        <v>35.204201318208987</v>
      </c>
      <c r="E332" s="3">
        <f t="shared" si="32"/>
        <v>32.689615509765488</v>
      </c>
      <c r="F332" s="3">
        <f t="shared" si="33"/>
        <v>30.175029701321989</v>
      </c>
      <c r="G332" s="3">
        <f t="shared" si="34"/>
        <v>27.660443892878494</v>
      </c>
      <c r="H332" s="3">
        <f t="shared" si="35"/>
        <v>25.145858084434991</v>
      </c>
    </row>
    <row r="333" spans="1:8" ht="30" x14ac:dyDescent="0.25">
      <c r="A333" s="2" t="s">
        <v>301</v>
      </c>
      <c r="B333" s="4">
        <v>207.23577174250275</v>
      </c>
      <c r="C333" s="3">
        <f t="shared" si="30"/>
        <v>155.42682880687707</v>
      </c>
      <c r="D333" s="3">
        <f t="shared" si="31"/>
        <v>145.06504021975192</v>
      </c>
      <c r="E333" s="3">
        <f t="shared" si="32"/>
        <v>134.7032516326268</v>
      </c>
      <c r="F333" s="3">
        <f t="shared" si="33"/>
        <v>124.34146304550164</v>
      </c>
      <c r="G333" s="3">
        <f t="shared" si="34"/>
        <v>113.97967445837652</v>
      </c>
      <c r="H333" s="3">
        <f t="shared" si="35"/>
        <v>103.61788587125137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Вирта</dc:creator>
  <cp:lastModifiedBy>Вирта</cp:lastModifiedBy>
  <dcterms:created xsi:type="dcterms:W3CDTF">2016-12-02T15:23:31Z</dcterms:created>
  <dcterms:modified xsi:type="dcterms:W3CDTF">2016-12-02T15:56:59Z</dcterms:modified>
</cp:coreProperties>
</file>