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80" windowWidth="14745" windowHeight="12030"/>
  </bookViews>
  <sheets>
    <sheet name="LD" sheetId="2" r:id="rId1"/>
  </sheets>
  <calcPr calcId="144525" refMode="R1C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3" i="2"/>
  <c r="D119" i="2" l="1"/>
  <c r="E119" i="2"/>
  <c r="F119" i="2"/>
  <c r="G119" i="2"/>
  <c r="E39" i="2" l="1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E131" i="2"/>
  <c r="F131" i="2"/>
  <c r="G131" i="2"/>
  <c r="E132" i="2"/>
  <c r="F132" i="2"/>
  <c r="G132" i="2"/>
  <c r="E133" i="2"/>
  <c r="F133" i="2"/>
  <c r="G133" i="2"/>
  <c r="E134" i="2"/>
  <c r="F134" i="2"/>
  <c r="G134" i="2"/>
  <c r="E135" i="2"/>
  <c r="F135" i="2"/>
  <c r="G135" i="2"/>
  <c r="E136" i="2"/>
  <c r="F136" i="2"/>
  <c r="G136" i="2"/>
  <c r="E137" i="2"/>
  <c r="F137" i="2"/>
  <c r="G137" i="2"/>
  <c r="E138" i="2"/>
  <c r="F138" i="2"/>
  <c r="G138" i="2"/>
  <c r="E139" i="2"/>
  <c r="F139" i="2"/>
  <c r="G139" i="2"/>
  <c r="E140" i="2"/>
  <c r="F140" i="2"/>
  <c r="G140" i="2"/>
  <c r="E141" i="2"/>
  <c r="F141" i="2"/>
  <c r="G141" i="2"/>
  <c r="E142" i="2"/>
  <c r="F142" i="2"/>
  <c r="G142" i="2"/>
  <c r="E143" i="2"/>
  <c r="F143" i="2"/>
  <c r="G143" i="2"/>
  <c r="E144" i="2"/>
  <c r="F144" i="2"/>
  <c r="G144" i="2"/>
  <c r="E145" i="2"/>
  <c r="F145" i="2"/>
  <c r="G145" i="2"/>
  <c r="E146" i="2"/>
  <c r="F146" i="2"/>
  <c r="G146" i="2"/>
  <c r="E147" i="2"/>
  <c r="F147" i="2"/>
  <c r="G147" i="2"/>
  <c r="E148" i="2"/>
  <c r="F148" i="2"/>
  <c r="G148" i="2"/>
  <c r="E149" i="2"/>
  <c r="F149" i="2"/>
  <c r="G149" i="2"/>
  <c r="E150" i="2"/>
  <c r="F150" i="2"/>
  <c r="G150" i="2"/>
  <c r="E151" i="2"/>
  <c r="F151" i="2"/>
  <c r="G151" i="2"/>
  <c r="E152" i="2"/>
  <c r="F152" i="2"/>
  <c r="G152" i="2"/>
  <c r="E153" i="2"/>
  <c r="F153" i="2"/>
  <c r="G153" i="2"/>
  <c r="E154" i="2"/>
  <c r="F154" i="2"/>
  <c r="G154" i="2"/>
  <c r="E155" i="2"/>
  <c r="F155" i="2"/>
  <c r="G155" i="2"/>
  <c r="E156" i="2"/>
  <c r="F156" i="2"/>
  <c r="G156" i="2"/>
  <c r="E157" i="2"/>
  <c r="F157" i="2"/>
  <c r="G157" i="2"/>
  <c r="E158" i="2"/>
  <c r="F158" i="2"/>
  <c r="G158" i="2"/>
  <c r="E159" i="2"/>
  <c r="F159" i="2"/>
  <c r="G159" i="2"/>
  <c r="E160" i="2"/>
  <c r="F160" i="2"/>
  <c r="G160" i="2"/>
  <c r="E161" i="2"/>
  <c r="F161" i="2"/>
  <c r="G161" i="2"/>
  <c r="E162" i="2"/>
  <c r="F162" i="2"/>
  <c r="G162" i="2"/>
  <c r="E163" i="2"/>
  <c r="F163" i="2"/>
  <c r="G163" i="2"/>
  <c r="E164" i="2"/>
  <c r="F164" i="2"/>
  <c r="G164" i="2"/>
  <c r="E165" i="2"/>
  <c r="F165" i="2"/>
  <c r="G165" i="2"/>
  <c r="E166" i="2"/>
  <c r="F166" i="2"/>
  <c r="G166" i="2"/>
  <c r="E167" i="2"/>
  <c r="F167" i="2"/>
  <c r="G167" i="2"/>
  <c r="E169" i="2"/>
  <c r="F169" i="2"/>
  <c r="G169" i="2"/>
  <c r="E170" i="2"/>
  <c r="F170" i="2"/>
  <c r="G170" i="2"/>
  <c r="E171" i="2"/>
  <c r="F171" i="2"/>
  <c r="G171" i="2"/>
  <c r="E172" i="2"/>
  <c r="F172" i="2"/>
  <c r="G172" i="2"/>
  <c r="E173" i="2"/>
  <c r="F173" i="2"/>
  <c r="G173" i="2"/>
  <c r="E174" i="2"/>
  <c r="F174" i="2"/>
  <c r="G174" i="2"/>
  <c r="E175" i="2"/>
  <c r="F175" i="2"/>
  <c r="G175" i="2"/>
  <c r="E176" i="2"/>
  <c r="F176" i="2"/>
  <c r="G176" i="2"/>
  <c r="E177" i="2"/>
  <c r="F177" i="2"/>
  <c r="G177" i="2"/>
  <c r="E178" i="2"/>
  <c r="F178" i="2"/>
  <c r="G178" i="2"/>
  <c r="E179" i="2"/>
  <c r="F179" i="2"/>
  <c r="G179" i="2"/>
  <c r="E180" i="2"/>
  <c r="F180" i="2"/>
  <c r="G180" i="2"/>
  <c r="E181" i="2"/>
  <c r="F181" i="2"/>
  <c r="G181" i="2"/>
  <c r="E182" i="2"/>
  <c r="F182" i="2"/>
  <c r="G182" i="2"/>
  <c r="E183" i="2"/>
  <c r="F183" i="2"/>
  <c r="G183" i="2"/>
  <c r="E184" i="2"/>
  <c r="F184" i="2"/>
  <c r="G184" i="2"/>
  <c r="E185" i="2"/>
  <c r="F185" i="2"/>
  <c r="G185" i="2"/>
  <c r="E186" i="2"/>
  <c r="F186" i="2"/>
  <c r="G186" i="2"/>
  <c r="E187" i="2"/>
  <c r="F187" i="2"/>
  <c r="G187" i="2"/>
  <c r="E188" i="2"/>
  <c r="F188" i="2"/>
  <c r="G188" i="2"/>
  <c r="E189" i="2"/>
  <c r="F189" i="2"/>
  <c r="G189" i="2"/>
  <c r="E190" i="2"/>
  <c r="F190" i="2"/>
  <c r="G190" i="2"/>
  <c r="E191" i="2"/>
  <c r="F191" i="2"/>
  <c r="G191" i="2"/>
  <c r="E192" i="2"/>
  <c r="F192" i="2"/>
  <c r="G192" i="2"/>
  <c r="E193" i="2"/>
  <c r="F193" i="2"/>
  <c r="G193" i="2"/>
  <c r="E194" i="2"/>
  <c r="F194" i="2"/>
  <c r="G194" i="2"/>
  <c r="E195" i="2"/>
  <c r="F195" i="2"/>
  <c r="G195" i="2"/>
  <c r="E196" i="2"/>
  <c r="F196" i="2"/>
  <c r="G196" i="2"/>
  <c r="E197" i="2"/>
  <c r="F197" i="2"/>
  <c r="G197" i="2"/>
  <c r="E198" i="2"/>
  <c r="F198" i="2"/>
  <c r="G198" i="2"/>
  <c r="E199" i="2"/>
  <c r="F199" i="2"/>
  <c r="G199" i="2"/>
  <c r="E200" i="2"/>
  <c r="F200" i="2"/>
  <c r="G200" i="2"/>
  <c r="E202" i="2"/>
  <c r="F202" i="2"/>
  <c r="G202" i="2"/>
  <c r="E203" i="2"/>
  <c r="F203" i="2"/>
  <c r="G203" i="2"/>
  <c r="E204" i="2"/>
  <c r="F204" i="2"/>
  <c r="G204" i="2"/>
  <c r="E205" i="2"/>
  <c r="F205" i="2"/>
  <c r="G205" i="2"/>
  <c r="E206" i="2"/>
  <c r="F206" i="2"/>
  <c r="G206" i="2"/>
  <c r="E207" i="2"/>
  <c r="F207" i="2"/>
  <c r="G207" i="2"/>
  <c r="E208" i="2"/>
  <c r="F208" i="2"/>
  <c r="G208" i="2"/>
  <c r="E209" i="2"/>
  <c r="F209" i="2"/>
  <c r="G209" i="2"/>
  <c r="E210" i="2"/>
  <c r="F210" i="2"/>
  <c r="G210" i="2"/>
  <c r="E211" i="2"/>
  <c r="F211" i="2"/>
  <c r="G211" i="2"/>
  <c r="E212" i="2"/>
  <c r="F212" i="2"/>
  <c r="G212" i="2"/>
  <c r="E213" i="2"/>
  <c r="F213" i="2"/>
  <c r="G213" i="2"/>
  <c r="E214" i="2"/>
  <c r="F214" i="2"/>
  <c r="G214" i="2"/>
  <c r="E215" i="2"/>
  <c r="F215" i="2"/>
  <c r="G215" i="2"/>
  <c r="E216" i="2"/>
  <c r="F216" i="2"/>
  <c r="G216" i="2"/>
  <c r="E217" i="2"/>
  <c r="F217" i="2"/>
  <c r="G217" i="2"/>
  <c r="E218" i="2"/>
  <c r="F218" i="2"/>
  <c r="G218" i="2"/>
  <c r="E219" i="2"/>
  <c r="F219" i="2"/>
  <c r="G219" i="2"/>
  <c r="E220" i="2"/>
  <c r="F220" i="2"/>
  <c r="G220" i="2"/>
  <c r="E221" i="2"/>
  <c r="F221" i="2"/>
  <c r="G221" i="2"/>
  <c r="E222" i="2"/>
  <c r="F222" i="2"/>
  <c r="G222" i="2"/>
  <c r="E223" i="2"/>
  <c r="F223" i="2"/>
  <c r="G223" i="2"/>
  <c r="E224" i="2"/>
  <c r="F224" i="2"/>
  <c r="G224" i="2"/>
  <c r="E225" i="2"/>
  <c r="F225" i="2"/>
  <c r="G225" i="2"/>
  <c r="E226" i="2"/>
  <c r="F226" i="2"/>
  <c r="G226" i="2"/>
  <c r="E227" i="2"/>
  <c r="F227" i="2"/>
  <c r="G227" i="2"/>
  <c r="E228" i="2"/>
  <c r="F228" i="2"/>
  <c r="G228" i="2"/>
  <c r="E229" i="2"/>
  <c r="F229" i="2"/>
  <c r="G229" i="2"/>
  <c r="E230" i="2"/>
  <c r="F230" i="2"/>
  <c r="G230" i="2"/>
  <c r="E231" i="2"/>
  <c r="F231" i="2"/>
  <c r="G231" i="2"/>
  <c r="E232" i="2"/>
  <c r="F232" i="2"/>
  <c r="G232" i="2"/>
  <c r="E233" i="2"/>
  <c r="F233" i="2"/>
  <c r="G233" i="2"/>
  <c r="E234" i="2"/>
  <c r="F234" i="2"/>
  <c r="G234" i="2"/>
  <c r="E235" i="2"/>
  <c r="F235" i="2"/>
  <c r="G235" i="2"/>
  <c r="E236" i="2"/>
  <c r="F236" i="2"/>
  <c r="G236" i="2"/>
  <c r="E237" i="2"/>
  <c r="F237" i="2"/>
  <c r="G237" i="2"/>
  <c r="E238" i="2"/>
  <c r="F238" i="2"/>
  <c r="G238" i="2"/>
  <c r="E239" i="2"/>
  <c r="F239" i="2"/>
  <c r="G239" i="2"/>
  <c r="E240" i="2"/>
  <c r="F240" i="2"/>
  <c r="G240" i="2"/>
  <c r="E241" i="2"/>
  <c r="F241" i="2"/>
  <c r="G241" i="2"/>
  <c r="E242" i="2"/>
  <c r="F242" i="2"/>
  <c r="G242" i="2"/>
  <c r="E243" i="2"/>
  <c r="F243" i="2"/>
  <c r="G243" i="2"/>
  <c r="E244" i="2"/>
  <c r="F244" i="2"/>
  <c r="G244" i="2"/>
  <c r="E245" i="2"/>
  <c r="F245" i="2"/>
  <c r="G245" i="2"/>
  <c r="E246" i="2"/>
  <c r="F246" i="2"/>
  <c r="G246" i="2"/>
  <c r="E247" i="2"/>
  <c r="F247" i="2"/>
  <c r="G247" i="2"/>
  <c r="E248" i="2"/>
  <c r="F248" i="2"/>
  <c r="G248" i="2"/>
  <c r="E249" i="2"/>
  <c r="F249" i="2"/>
  <c r="G249" i="2"/>
  <c r="E251" i="2"/>
  <c r="F251" i="2"/>
  <c r="G251" i="2"/>
  <c r="E252" i="2"/>
  <c r="F252" i="2"/>
  <c r="G252" i="2"/>
  <c r="E253" i="2"/>
  <c r="F253" i="2"/>
  <c r="G253" i="2"/>
  <c r="E254" i="2"/>
  <c r="F254" i="2"/>
  <c r="G254" i="2"/>
  <c r="E255" i="2"/>
  <c r="F255" i="2"/>
  <c r="G255" i="2"/>
  <c r="E256" i="2"/>
  <c r="F256" i="2"/>
  <c r="G256" i="2"/>
  <c r="E257" i="2"/>
  <c r="F257" i="2"/>
  <c r="G257" i="2"/>
  <c r="E258" i="2"/>
  <c r="F258" i="2"/>
  <c r="G258" i="2"/>
  <c r="E259" i="2"/>
  <c r="F259" i="2"/>
  <c r="G259" i="2"/>
  <c r="E260" i="2"/>
  <c r="F260" i="2"/>
  <c r="G260" i="2"/>
  <c r="E261" i="2"/>
  <c r="F261" i="2"/>
  <c r="G261" i="2"/>
  <c r="E262" i="2"/>
  <c r="F262" i="2"/>
  <c r="G262" i="2"/>
  <c r="E263" i="2"/>
  <c r="F263" i="2"/>
  <c r="G263" i="2"/>
  <c r="E264" i="2"/>
  <c r="F264" i="2"/>
  <c r="G264" i="2"/>
  <c r="E265" i="2"/>
  <c r="F265" i="2"/>
  <c r="G265" i="2"/>
  <c r="E266" i="2"/>
  <c r="F266" i="2"/>
  <c r="G266" i="2"/>
  <c r="E267" i="2"/>
  <c r="F267" i="2"/>
  <c r="G267" i="2"/>
  <c r="E268" i="2"/>
  <c r="F268" i="2"/>
  <c r="G268" i="2"/>
  <c r="E269" i="2"/>
  <c r="F269" i="2"/>
  <c r="G269" i="2"/>
  <c r="E271" i="2"/>
  <c r="F271" i="2"/>
  <c r="G271" i="2"/>
  <c r="E272" i="2"/>
  <c r="F272" i="2"/>
  <c r="G272" i="2"/>
  <c r="E273" i="2"/>
  <c r="F273" i="2"/>
  <c r="G273" i="2"/>
  <c r="E274" i="2"/>
  <c r="F274" i="2"/>
  <c r="G274" i="2"/>
  <c r="E275" i="2"/>
  <c r="F275" i="2"/>
  <c r="G275" i="2"/>
  <c r="E276" i="2"/>
  <c r="F276" i="2"/>
  <c r="G276" i="2"/>
  <c r="E277" i="2"/>
  <c r="F277" i="2"/>
  <c r="G277" i="2"/>
  <c r="E278" i="2"/>
  <c r="F278" i="2"/>
  <c r="G278" i="2"/>
  <c r="E279" i="2"/>
  <c r="F279" i="2"/>
  <c r="G279" i="2"/>
  <c r="E280" i="2"/>
  <c r="F280" i="2"/>
  <c r="G280" i="2"/>
  <c r="E281" i="2"/>
  <c r="F281" i="2"/>
  <c r="G281" i="2"/>
  <c r="E282" i="2"/>
  <c r="F282" i="2"/>
  <c r="G282" i="2"/>
  <c r="E283" i="2"/>
  <c r="F283" i="2"/>
  <c r="G283" i="2"/>
  <c r="E284" i="2"/>
  <c r="F284" i="2"/>
  <c r="G284" i="2"/>
  <c r="E286" i="2"/>
  <c r="F286" i="2"/>
  <c r="G286" i="2"/>
  <c r="E287" i="2"/>
  <c r="F287" i="2"/>
  <c r="G287" i="2"/>
  <c r="E288" i="2"/>
  <c r="F288" i="2"/>
  <c r="G288" i="2"/>
  <c r="E289" i="2"/>
  <c r="F289" i="2"/>
  <c r="G289" i="2"/>
  <c r="E290" i="2"/>
  <c r="F290" i="2"/>
  <c r="G290" i="2"/>
  <c r="E291" i="2"/>
  <c r="F291" i="2"/>
  <c r="G291" i="2"/>
  <c r="E292" i="2"/>
  <c r="F292" i="2"/>
  <c r="G292" i="2"/>
  <c r="E293" i="2"/>
  <c r="F293" i="2"/>
  <c r="G293" i="2"/>
  <c r="E294" i="2"/>
  <c r="F294" i="2"/>
  <c r="G294" i="2"/>
  <c r="E295" i="2"/>
  <c r="F295" i="2"/>
  <c r="G295" i="2"/>
  <c r="E296" i="2"/>
  <c r="F296" i="2"/>
  <c r="G296" i="2"/>
  <c r="E297" i="2"/>
  <c r="F297" i="2"/>
  <c r="G297" i="2"/>
  <c r="E299" i="2"/>
  <c r="F299" i="2"/>
  <c r="G299" i="2"/>
  <c r="E300" i="2"/>
  <c r="F300" i="2"/>
  <c r="G300" i="2"/>
  <c r="E301" i="2"/>
  <c r="F301" i="2"/>
  <c r="G301" i="2"/>
  <c r="E302" i="2"/>
  <c r="F302" i="2"/>
  <c r="G302" i="2"/>
  <c r="E303" i="2"/>
  <c r="F303" i="2"/>
  <c r="G303" i="2"/>
  <c r="E304" i="2"/>
  <c r="F304" i="2"/>
  <c r="G304" i="2"/>
  <c r="E305" i="2"/>
  <c r="F305" i="2"/>
  <c r="G305" i="2"/>
  <c r="E306" i="2"/>
  <c r="F306" i="2"/>
  <c r="G306" i="2"/>
  <c r="E307" i="2"/>
  <c r="F307" i="2"/>
  <c r="G307" i="2"/>
  <c r="E308" i="2"/>
  <c r="F308" i="2"/>
  <c r="G308" i="2"/>
  <c r="E309" i="2"/>
  <c r="F309" i="2"/>
  <c r="G309" i="2"/>
  <c r="E310" i="2"/>
  <c r="F310" i="2"/>
  <c r="G310" i="2"/>
  <c r="E311" i="2"/>
  <c r="F311" i="2"/>
  <c r="G311" i="2"/>
  <c r="E312" i="2"/>
  <c r="F312" i="2"/>
  <c r="G312" i="2"/>
  <c r="E313" i="2"/>
  <c r="F313" i="2"/>
  <c r="G313" i="2"/>
  <c r="E314" i="2"/>
  <c r="F314" i="2"/>
  <c r="G314" i="2"/>
  <c r="E315" i="2"/>
  <c r="F315" i="2"/>
  <c r="G315" i="2"/>
  <c r="E316" i="2"/>
  <c r="F316" i="2"/>
  <c r="G316" i="2"/>
  <c r="E317" i="2"/>
  <c r="F317" i="2"/>
  <c r="G317" i="2"/>
  <c r="E318" i="2"/>
  <c r="F318" i="2"/>
  <c r="G318" i="2"/>
  <c r="E319" i="2"/>
  <c r="F319" i="2"/>
  <c r="G319" i="2"/>
  <c r="E320" i="2"/>
  <c r="F320" i="2"/>
  <c r="G320" i="2"/>
  <c r="E321" i="2"/>
  <c r="F321" i="2"/>
  <c r="G321" i="2"/>
  <c r="E322" i="2"/>
  <c r="F322" i="2"/>
  <c r="G322" i="2"/>
  <c r="E323" i="2"/>
  <c r="F323" i="2"/>
  <c r="G323" i="2"/>
  <c r="E324" i="2"/>
  <c r="F324" i="2"/>
  <c r="G324" i="2"/>
  <c r="E325" i="2"/>
  <c r="F325" i="2"/>
  <c r="G325" i="2"/>
  <c r="E326" i="2"/>
  <c r="F326" i="2"/>
  <c r="G326" i="2"/>
  <c r="E327" i="2"/>
  <c r="F327" i="2"/>
  <c r="G327" i="2"/>
  <c r="E328" i="2"/>
  <c r="F328" i="2"/>
  <c r="G328" i="2"/>
  <c r="E329" i="2"/>
  <c r="F329" i="2"/>
  <c r="G329" i="2"/>
  <c r="E330" i="2"/>
  <c r="F330" i="2"/>
  <c r="G330" i="2"/>
  <c r="E331" i="2"/>
  <c r="F331" i="2"/>
  <c r="G331" i="2"/>
  <c r="E332" i="2"/>
  <c r="F332" i="2"/>
  <c r="G332" i="2"/>
  <c r="E333" i="2"/>
  <c r="F333" i="2"/>
  <c r="G333" i="2"/>
  <c r="E334" i="2"/>
  <c r="F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39" i="2"/>
  <c r="F339" i="2"/>
  <c r="G339" i="2"/>
  <c r="E340" i="2"/>
  <c r="F340" i="2"/>
  <c r="G340" i="2"/>
  <c r="E341" i="2"/>
  <c r="F341" i="2"/>
  <c r="G341" i="2"/>
  <c r="E342" i="2"/>
  <c r="F342" i="2"/>
  <c r="G342" i="2"/>
  <c r="E343" i="2"/>
  <c r="F343" i="2"/>
  <c r="G343" i="2"/>
  <c r="E344" i="2"/>
  <c r="F344" i="2"/>
  <c r="G344" i="2"/>
  <c r="E345" i="2"/>
  <c r="F345" i="2"/>
  <c r="G345" i="2"/>
  <c r="E346" i="2"/>
  <c r="F346" i="2"/>
  <c r="G346" i="2"/>
  <c r="E347" i="2"/>
  <c r="F347" i="2"/>
  <c r="G347" i="2"/>
  <c r="E348" i="2"/>
  <c r="F348" i="2"/>
  <c r="G348" i="2"/>
  <c r="E349" i="2"/>
  <c r="F349" i="2"/>
  <c r="G349" i="2"/>
  <c r="E350" i="2"/>
  <c r="F350" i="2"/>
  <c r="G350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E355" i="2"/>
  <c r="F355" i="2"/>
  <c r="G355" i="2"/>
  <c r="E356" i="2"/>
  <c r="F356" i="2"/>
  <c r="G356" i="2"/>
  <c r="E357" i="2"/>
  <c r="F357" i="2"/>
  <c r="G357" i="2"/>
  <c r="E358" i="2"/>
  <c r="F358" i="2"/>
  <c r="G358" i="2"/>
  <c r="E359" i="2"/>
  <c r="F359" i="2"/>
  <c r="G359" i="2"/>
  <c r="E360" i="2"/>
  <c r="F360" i="2"/>
  <c r="G360" i="2"/>
  <c r="E361" i="2"/>
  <c r="F361" i="2"/>
  <c r="G361" i="2"/>
  <c r="E362" i="2"/>
  <c r="F362" i="2"/>
  <c r="G362" i="2"/>
  <c r="E363" i="2"/>
  <c r="F363" i="2"/>
  <c r="G363" i="2"/>
  <c r="E364" i="2"/>
  <c r="F364" i="2"/>
  <c r="G364" i="2"/>
  <c r="E365" i="2"/>
  <c r="F365" i="2"/>
  <c r="G365" i="2"/>
  <c r="E366" i="2"/>
  <c r="F366" i="2"/>
  <c r="G366" i="2"/>
  <c r="E367" i="2"/>
  <c r="F367" i="2"/>
  <c r="G367" i="2"/>
  <c r="E368" i="2"/>
  <c r="F368" i="2"/>
  <c r="G368" i="2"/>
  <c r="E369" i="2"/>
  <c r="F369" i="2"/>
  <c r="G369" i="2"/>
  <c r="E370" i="2"/>
  <c r="F370" i="2"/>
  <c r="G370" i="2"/>
  <c r="E371" i="2"/>
  <c r="F371" i="2"/>
  <c r="G371" i="2"/>
  <c r="E372" i="2"/>
  <c r="F372" i="2"/>
  <c r="G372" i="2"/>
  <c r="E373" i="2"/>
  <c r="F373" i="2"/>
  <c r="G373" i="2"/>
  <c r="E374" i="2"/>
  <c r="F374" i="2"/>
  <c r="G374" i="2"/>
  <c r="E375" i="2"/>
  <c r="F375" i="2"/>
  <c r="G375" i="2"/>
  <c r="E376" i="2"/>
  <c r="F376" i="2"/>
  <c r="G376" i="2"/>
  <c r="E377" i="2"/>
  <c r="F377" i="2"/>
  <c r="G377" i="2"/>
  <c r="E378" i="2"/>
  <c r="F378" i="2"/>
  <c r="G378" i="2"/>
  <c r="E379" i="2"/>
  <c r="F379" i="2"/>
  <c r="G379" i="2"/>
  <c r="E380" i="2"/>
  <c r="F380" i="2"/>
  <c r="G380" i="2"/>
  <c r="E381" i="2"/>
  <c r="F381" i="2"/>
  <c r="G381" i="2"/>
  <c r="E382" i="2"/>
  <c r="F382" i="2"/>
  <c r="G382" i="2"/>
  <c r="E383" i="2"/>
  <c r="F383" i="2"/>
  <c r="G383" i="2"/>
  <c r="E384" i="2"/>
  <c r="F384" i="2"/>
  <c r="G384" i="2"/>
  <c r="E385" i="2"/>
  <c r="F385" i="2"/>
  <c r="G385" i="2"/>
  <c r="E386" i="2"/>
  <c r="F386" i="2"/>
  <c r="G386" i="2"/>
  <c r="E387" i="2"/>
  <c r="F387" i="2"/>
  <c r="G387" i="2"/>
  <c r="E388" i="2"/>
  <c r="F388" i="2"/>
  <c r="G388" i="2"/>
  <c r="E389" i="2"/>
  <c r="F389" i="2"/>
  <c r="G389" i="2"/>
  <c r="E390" i="2"/>
  <c r="F390" i="2"/>
  <c r="G390" i="2"/>
  <c r="E391" i="2"/>
  <c r="F391" i="2"/>
  <c r="G391" i="2"/>
  <c r="E392" i="2"/>
  <c r="F392" i="2"/>
  <c r="G392" i="2"/>
  <c r="E393" i="2"/>
  <c r="F393" i="2"/>
  <c r="G393" i="2"/>
  <c r="E394" i="2"/>
  <c r="F394" i="2"/>
  <c r="G394" i="2"/>
  <c r="E395" i="2"/>
  <c r="F395" i="2"/>
  <c r="G395" i="2"/>
  <c r="E396" i="2"/>
  <c r="F396" i="2"/>
  <c r="G396" i="2"/>
  <c r="E397" i="2"/>
  <c r="F397" i="2"/>
  <c r="G397" i="2"/>
  <c r="E398" i="2"/>
  <c r="F398" i="2"/>
  <c r="G398" i="2"/>
  <c r="E399" i="2"/>
  <c r="F399" i="2"/>
  <c r="G399" i="2"/>
  <c r="E400" i="2"/>
  <c r="F400" i="2"/>
  <c r="G400" i="2"/>
  <c r="E401" i="2"/>
  <c r="F401" i="2"/>
  <c r="G401" i="2"/>
  <c r="E402" i="2"/>
  <c r="F402" i="2"/>
  <c r="G402" i="2"/>
  <c r="E403" i="2"/>
  <c r="F403" i="2"/>
  <c r="G403" i="2"/>
  <c r="E404" i="2"/>
  <c r="F404" i="2"/>
  <c r="G404" i="2"/>
  <c r="E405" i="2"/>
  <c r="F405" i="2"/>
  <c r="G405" i="2"/>
  <c r="E406" i="2"/>
  <c r="F406" i="2"/>
  <c r="G406" i="2"/>
  <c r="E407" i="2"/>
  <c r="F407" i="2"/>
  <c r="G407" i="2"/>
  <c r="E408" i="2"/>
  <c r="F408" i="2"/>
  <c r="G408" i="2"/>
  <c r="E409" i="2"/>
  <c r="F409" i="2"/>
  <c r="G409" i="2"/>
  <c r="E410" i="2"/>
  <c r="F410" i="2"/>
  <c r="G410" i="2"/>
  <c r="E411" i="2"/>
  <c r="F411" i="2"/>
  <c r="G411" i="2"/>
  <c r="E412" i="2"/>
  <c r="F412" i="2"/>
  <c r="G412" i="2"/>
  <c r="E413" i="2"/>
  <c r="F413" i="2"/>
  <c r="G413" i="2"/>
  <c r="E414" i="2"/>
  <c r="F414" i="2"/>
  <c r="G414" i="2"/>
  <c r="E415" i="2"/>
  <c r="F415" i="2"/>
  <c r="G415" i="2"/>
  <c r="E416" i="2"/>
  <c r="F416" i="2"/>
  <c r="G416" i="2"/>
  <c r="E417" i="2"/>
  <c r="F417" i="2"/>
  <c r="G417" i="2"/>
  <c r="E418" i="2"/>
  <c r="F418" i="2"/>
  <c r="G418" i="2"/>
  <c r="E419" i="2"/>
  <c r="F419" i="2"/>
  <c r="G419" i="2"/>
  <c r="E420" i="2"/>
  <c r="F420" i="2"/>
  <c r="G420" i="2"/>
  <c r="E421" i="2"/>
  <c r="F421" i="2"/>
  <c r="G421" i="2"/>
  <c r="E422" i="2"/>
  <c r="F422" i="2"/>
  <c r="G422" i="2"/>
  <c r="E423" i="2"/>
  <c r="F423" i="2"/>
  <c r="G423" i="2"/>
  <c r="E424" i="2"/>
  <c r="F424" i="2"/>
  <c r="G424" i="2"/>
  <c r="E425" i="2"/>
  <c r="F425" i="2"/>
  <c r="G425" i="2"/>
  <c r="E426" i="2"/>
  <c r="F426" i="2"/>
  <c r="G426" i="2"/>
  <c r="E427" i="2"/>
  <c r="F427" i="2"/>
  <c r="G427" i="2"/>
  <c r="E428" i="2"/>
  <c r="F428" i="2"/>
  <c r="G428" i="2"/>
  <c r="E429" i="2"/>
  <c r="F429" i="2"/>
  <c r="G429" i="2"/>
  <c r="E430" i="2"/>
  <c r="F430" i="2"/>
  <c r="G430" i="2"/>
  <c r="E431" i="2"/>
  <c r="F431" i="2"/>
  <c r="G431" i="2"/>
  <c r="E432" i="2"/>
  <c r="F432" i="2"/>
  <c r="G432" i="2"/>
  <c r="E433" i="2"/>
  <c r="F433" i="2"/>
  <c r="G433" i="2"/>
  <c r="E434" i="2"/>
  <c r="F434" i="2"/>
  <c r="G434" i="2"/>
  <c r="E435" i="2"/>
  <c r="F435" i="2"/>
  <c r="G435" i="2"/>
  <c r="E436" i="2"/>
  <c r="F436" i="2"/>
  <c r="G436" i="2"/>
  <c r="E437" i="2"/>
  <c r="F437" i="2"/>
  <c r="G437" i="2"/>
  <c r="E438" i="2"/>
  <c r="F438" i="2"/>
  <c r="G438" i="2"/>
  <c r="E439" i="2"/>
  <c r="F439" i="2"/>
  <c r="G439" i="2"/>
  <c r="E440" i="2"/>
  <c r="F440" i="2"/>
  <c r="G440" i="2"/>
  <c r="E441" i="2"/>
  <c r="F441" i="2"/>
  <c r="G441" i="2"/>
  <c r="E442" i="2"/>
  <c r="F442" i="2"/>
  <c r="G442" i="2"/>
  <c r="E443" i="2"/>
  <c r="F443" i="2"/>
  <c r="G443" i="2"/>
  <c r="E444" i="2"/>
  <c r="F444" i="2"/>
  <c r="G444" i="2"/>
  <c r="E445" i="2"/>
  <c r="F445" i="2"/>
  <c r="G445" i="2"/>
  <c r="E446" i="2"/>
  <c r="F446" i="2"/>
  <c r="G446" i="2"/>
  <c r="E447" i="2"/>
  <c r="F447" i="2"/>
  <c r="G447" i="2"/>
  <c r="E448" i="2"/>
  <c r="F448" i="2"/>
  <c r="G448" i="2"/>
  <c r="E449" i="2"/>
  <c r="F449" i="2"/>
  <c r="G449" i="2"/>
  <c r="E450" i="2"/>
  <c r="F450" i="2"/>
  <c r="G450" i="2"/>
  <c r="E451" i="2"/>
  <c r="F451" i="2"/>
  <c r="G451" i="2"/>
  <c r="E452" i="2"/>
  <c r="F452" i="2"/>
  <c r="G452" i="2"/>
  <c r="E453" i="2"/>
  <c r="F453" i="2"/>
  <c r="G453" i="2"/>
  <c r="E454" i="2"/>
  <c r="F454" i="2"/>
  <c r="G454" i="2"/>
  <c r="E455" i="2"/>
  <c r="F455" i="2"/>
  <c r="G455" i="2"/>
  <c r="E456" i="2"/>
  <c r="F456" i="2"/>
  <c r="G456" i="2"/>
  <c r="E457" i="2"/>
  <c r="F457" i="2"/>
  <c r="G457" i="2"/>
  <c r="E458" i="2"/>
  <c r="F458" i="2"/>
  <c r="G458" i="2"/>
  <c r="E459" i="2"/>
  <c r="F459" i="2"/>
  <c r="G459" i="2"/>
  <c r="E460" i="2"/>
  <c r="F460" i="2"/>
  <c r="G460" i="2"/>
  <c r="E461" i="2"/>
  <c r="F461" i="2"/>
  <c r="G461" i="2"/>
  <c r="E462" i="2"/>
  <c r="F462" i="2"/>
  <c r="G462" i="2"/>
  <c r="E463" i="2"/>
  <c r="F463" i="2"/>
  <c r="G463" i="2"/>
  <c r="E464" i="2"/>
  <c r="F464" i="2"/>
  <c r="G464" i="2"/>
  <c r="E465" i="2"/>
  <c r="F465" i="2"/>
  <c r="G465" i="2"/>
  <c r="E466" i="2"/>
  <c r="F466" i="2"/>
  <c r="G466" i="2"/>
  <c r="E467" i="2"/>
  <c r="F467" i="2"/>
  <c r="G467" i="2"/>
  <c r="E468" i="2"/>
  <c r="F468" i="2"/>
  <c r="G468" i="2"/>
  <c r="E469" i="2"/>
  <c r="F469" i="2"/>
  <c r="G469" i="2"/>
  <c r="E470" i="2"/>
  <c r="F470" i="2"/>
  <c r="G470" i="2"/>
  <c r="E471" i="2"/>
  <c r="F471" i="2"/>
  <c r="G471" i="2"/>
  <c r="E472" i="2"/>
  <c r="F472" i="2"/>
  <c r="G472" i="2"/>
  <c r="E473" i="2"/>
  <c r="F473" i="2"/>
  <c r="G473" i="2"/>
  <c r="E474" i="2"/>
  <c r="F474" i="2"/>
  <c r="G474" i="2"/>
  <c r="E475" i="2"/>
  <c r="F475" i="2"/>
  <c r="G475" i="2"/>
  <c r="E476" i="2"/>
  <c r="F476" i="2"/>
  <c r="G476" i="2"/>
  <c r="E477" i="2"/>
  <c r="F477" i="2"/>
  <c r="G477" i="2"/>
  <c r="E478" i="2"/>
  <c r="F478" i="2"/>
  <c r="G478" i="2"/>
  <c r="E479" i="2"/>
  <c r="F479" i="2"/>
  <c r="G479" i="2"/>
  <c r="E480" i="2"/>
  <c r="F480" i="2"/>
  <c r="G480" i="2"/>
  <c r="E481" i="2"/>
  <c r="F481" i="2"/>
  <c r="G481" i="2"/>
  <c r="E482" i="2"/>
  <c r="F482" i="2"/>
  <c r="G482" i="2"/>
  <c r="E483" i="2"/>
  <c r="F483" i="2"/>
  <c r="G483" i="2"/>
  <c r="E484" i="2"/>
  <c r="F484" i="2"/>
  <c r="G484" i="2"/>
  <c r="E485" i="2"/>
  <c r="F485" i="2"/>
  <c r="G485" i="2"/>
  <c r="E486" i="2"/>
  <c r="F486" i="2"/>
  <c r="G486" i="2"/>
  <c r="E487" i="2"/>
  <c r="F487" i="2"/>
  <c r="G487" i="2"/>
  <c r="E488" i="2"/>
  <c r="F488" i="2"/>
  <c r="G488" i="2"/>
  <c r="E490" i="2"/>
  <c r="F490" i="2"/>
  <c r="G490" i="2"/>
  <c r="E491" i="2"/>
  <c r="F491" i="2"/>
  <c r="G491" i="2"/>
  <c r="E492" i="2"/>
  <c r="F492" i="2"/>
  <c r="G492" i="2"/>
  <c r="E493" i="2"/>
  <c r="F493" i="2"/>
  <c r="G493" i="2"/>
  <c r="E494" i="2"/>
  <c r="F494" i="2"/>
  <c r="G494" i="2"/>
  <c r="E495" i="2"/>
  <c r="F495" i="2"/>
  <c r="G495" i="2"/>
  <c r="E496" i="2"/>
  <c r="F496" i="2"/>
  <c r="G496" i="2"/>
  <c r="E497" i="2"/>
  <c r="F497" i="2"/>
  <c r="G497" i="2"/>
  <c r="E498" i="2"/>
  <c r="F498" i="2"/>
  <c r="G498" i="2"/>
  <c r="E499" i="2"/>
  <c r="F499" i="2"/>
  <c r="G499" i="2"/>
  <c r="E500" i="2"/>
  <c r="F500" i="2"/>
  <c r="G500" i="2"/>
  <c r="E501" i="2"/>
  <c r="F501" i="2"/>
  <c r="G501" i="2"/>
  <c r="E502" i="2"/>
  <c r="F502" i="2"/>
  <c r="G502" i="2"/>
  <c r="E503" i="2"/>
  <c r="F503" i="2"/>
  <c r="G503" i="2"/>
  <c r="E504" i="2"/>
  <c r="F504" i="2"/>
  <c r="G504" i="2"/>
  <c r="E505" i="2"/>
  <c r="F505" i="2"/>
  <c r="G505" i="2"/>
  <c r="E506" i="2"/>
  <c r="F506" i="2"/>
  <c r="G506" i="2"/>
  <c r="E507" i="2"/>
  <c r="F507" i="2"/>
  <c r="G507" i="2"/>
  <c r="E508" i="2"/>
  <c r="F508" i="2"/>
  <c r="G508" i="2"/>
  <c r="E509" i="2"/>
  <c r="F509" i="2"/>
  <c r="G509" i="2"/>
  <c r="E510" i="2"/>
  <c r="F510" i="2"/>
  <c r="G510" i="2"/>
  <c r="E511" i="2"/>
  <c r="F511" i="2"/>
  <c r="G511" i="2"/>
  <c r="E512" i="2"/>
  <c r="F512" i="2"/>
  <c r="G512" i="2"/>
  <c r="E513" i="2"/>
  <c r="F513" i="2"/>
  <c r="G513" i="2"/>
  <c r="E514" i="2"/>
  <c r="F514" i="2"/>
  <c r="G514" i="2"/>
  <c r="E516" i="2"/>
  <c r="F516" i="2"/>
  <c r="G516" i="2"/>
  <c r="E517" i="2"/>
  <c r="F517" i="2"/>
  <c r="G517" i="2"/>
  <c r="E518" i="2"/>
  <c r="F518" i="2"/>
  <c r="G518" i="2"/>
  <c r="E519" i="2"/>
  <c r="F519" i="2"/>
  <c r="G519" i="2"/>
  <c r="E520" i="2"/>
  <c r="F520" i="2"/>
  <c r="G520" i="2"/>
  <c r="E521" i="2"/>
  <c r="F521" i="2"/>
  <c r="G521" i="2"/>
  <c r="E522" i="2"/>
  <c r="F522" i="2"/>
  <c r="G522" i="2"/>
  <c r="E523" i="2"/>
  <c r="F523" i="2"/>
  <c r="G523" i="2"/>
  <c r="E524" i="2"/>
  <c r="F524" i="2"/>
  <c r="G524" i="2"/>
  <c r="E525" i="2"/>
  <c r="F525" i="2"/>
  <c r="G525" i="2"/>
  <c r="E526" i="2"/>
  <c r="F526" i="2"/>
  <c r="G526" i="2"/>
  <c r="E527" i="2"/>
  <c r="F527" i="2"/>
  <c r="G527" i="2"/>
  <c r="E528" i="2"/>
  <c r="F528" i="2"/>
  <c r="G528" i="2"/>
  <c r="E529" i="2"/>
  <c r="F529" i="2"/>
  <c r="G529" i="2"/>
  <c r="E530" i="2"/>
  <c r="F530" i="2"/>
  <c r="G530" i="2"/>
  <c r="E531" i="2"/>
  <c r="F531" i="2"/>
  <c r="G531" i="2"/>
  <c r="E532" i="2"/>
  <c r="F532" i="2"/>
  <c r="G532" i="2"/>
  <c r="E534" i="2"/>
  <c r="F534" i="2"/>
  <c r="G534" i="2"/>
  <c r="E535" i="2"/>
  <c r="F535" i="2"/>
  <c r="G535" i="2"/>
  <c r="E536" i="2"/>
  <c r="F536" i="2"/>
  <c r="G536" i="2"/>
  <c r="E537" i="2"/>
  <c r="F537" i="2"/>
  <c r="G537" i="2"/>
  <c r="E538" i="2"/>
  <c r="F538" i="2"/>
  <c r="G538" i="2"/>
  <c r="E539" i="2"/>
  <c r="F539" i="2"/>
  <c r="G539" i="2"/>
  <c r="E541" i="2"/>
  <c r="F541" i="2"/>
  <c r="G541" i="2"/>
  <c r="E542" i="2"/>
  <c r="F542" i="2"/>
  <c r="G542" i="2"/>
  <c r="E543" i="2"/>
  <c r="F543" i="2"/>
  <c r="G543" i="2"/>
  <c r="E544" i="2"/>
  <c r="F544" i="2"/>
  <c r="G544" i="2"/>
  <c r="E545" i="2"/>
  <c r="F545" i="2"/>
  <c r="G545" i="2"/>
  <c r="E546" i="2"/>
  <c r="F546" i="2"/>
  <c r="G546" i="2"/>
  <c r="E547" i="2"/>
  <c r="F547" i="2"/>
  <c r="G547" i="2"/>
  <c r="E548" i="2"/>
  <c r="F548" i="2"/>
  <c r="G548" i="2"/>
  <c r="E549" i="2"/>
  <c r="F549" i="2"/>
  <c r="G549" i="2"/>
  <c r="E550" i="2"/>
  <c r="F550" i="2"/>
  <c r="G550" i="2"/>
  <c r="E551" i="2"/>
  <c r="F551" i="2"/>
  <c r="G551" i="2"/>
  <c r="E552" i="2"/>
  <c r="F552" i="2"/>
  <c r="G552" i="2"/>
  <c r="E553" i="2"/>
  <c r="F553" i="2"/>
  <c r="G553" i="2"/>
  <c r="E554" i="2"/>
  <c r="F554" i="2"/>
  <c r="G554" i="2"/>
  <c r="E555" i="2"/>
  <c r="F555" i="2"/>
  <c r="G555" i="2"/>
  <c r="E556" i="2"/>
  <c r="F556" i="2"/>
  <c r="G556" i="2"/>
  <c r="E557" i="2"/>
  <c r="F557" i="2"/>
  <c r="G557" i="2"/>
  <c r="E558" i="2"/>
  <c r="F558" i="2"/>
  <c r="G558" i="2"/>
  <c r="E559" i="2"/>
  <c r="F559" i="2"/>
  <c r="G559" i="2"/>
  <c r="E560" i="2"/>
  <c r="F560" i="2"/>
  <c r="G560" i="2"/>
  <c r="E561" i="2"/>
  <c r="F561" i="2"/>
  <c r="G561" i="2"/>
  <c r="E562" i="2"/>
  <c r="F562" i="2"/>
  <c r="G562" i="2"/>
  <c r="E563" i="2"/>
  <c r="F563" i="2"/>
  <c r="G563" i="2"/>
  <c r="E564" i="2"/>
  <c r="F564" i="2"/>
  <c r="G564" i="2"/>
  <c r="E565" i="2"/>
  <c r="F565" i="2"/>
  <c r="G565" i="2"/>
  <c r="E566" i="2"/>
  <c r="F566" i="2"/>
  <c r="G566" i="2"/>
  <c r="E567" i="2"/>
  <c r="F567" i="2"/>
  <c r="G567" i="2"/>
  <c r="E568" i="2"/>
  <c r="F568" i="2"/>
  <c r="G568" i="2"/>
  <c r="E569" i="2"/>
  <c r="F569" i="2"/>
  <c r="G569" i="2"/>
  <c r="E570" i="2"/>
  <c r="F570" i="2"/>
  <c r="G57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" i="2"/>
  <c r="E38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4" i="2"/>
  <c r="D535" i="2"/>
  <c r="D536" i="2"/>
  <c r="D537" i="2"/>
  <c r="D538" i="2"/>
  <c r="D539" i="2"/>
  <c r="D3" i="2"/>
</calcChain>
</file>

<file path=xl/sharedStrings.xml><?xml version="1.0" encoding="utf-8"?>
<sst xmlns="http://schemas.openxmlformats.org/spreadsheetml/2006/main" count="1133" uniqueCount="1133">
  <si>
    <t>WIN 42 BPHH 2 B 5 - Wireless Microphone System with 2 x Belt Pack and 2 x Headset skin-coloured</t>
  </si>
  <si>
    <t>LDWIN42BPL</t>
  </si>
  <si>
    <t>WIN 42 BPL - Wireless Microphone System with Belt Pack and Lavalier Microphone</t>
  </si>
  <si>
    <t>LDWIN42BPLB5</t>
  </si>
  <si>
    <t>WIN 42 BPL B5 - Wireless Microphone System with Belt Pack and Lavalier Microphone</t>
  </si>
  <si>
    <t>LDWIN42BPW</t>
  </si>
  <si>
    <t>WIN 42 BPW - Wireless Microphone System with Belt Pack and Brass Instrument Microphone</t>
  </si>
  <si>
    <t>LDWIN42BPW2</t>
  </si>
  <si>
    <t>WIN 42 BPW 2 - Wireless Microphone System with 2x Belt Pack and 2x Brass Instrument Microphone</t>
  </si>
  <si>
    <t>LDWIN42HBH2</t>
  </si>
  <si>
    <t>WIN 42 HBH2 - Wireless Microphone System with Dynamic Handheld Microphone</t>
  </si>
  <si>
    <t>LDWIN42HBHH2</t>
  </si>
  <si>
    <t>WIN 42 HBHH 2 - Wireless Microphone System with Belt Pack, Headset skin-coloured and Dynamic Handheld Microphone</t>
  </si>
  <si>
    <t>LDWIN42HHC</t>
  </si>
  <si>
    <t>WIN 42 HHC - Wireless Microphone System with Condenser Handheld Microphone</t>
  </si>
  <si>
    <t>LDWIN42HHC2</t>
  </si>
  <si>
    <t>WIN 42 HHC 2 - Wireless Microphone System with 2 x Condenser Handheld Microphone</t>
  </si>
  <si>
    <t>LDWIN42HHC2B5</t>
  </si>
  <si>
    <t>WIN 42 HHC 2 B 5 - Wireless Microphone System with 2 x Belt Pack and 2 x Dynamic handheld microphone</t>
  </si>
  <si>
    <t>LDWIN42HHCB5</t>
  </si>
  <si>
    <t>WIN 42 HHC B 5 - Wireless Microphone System with Condenser Handheld Microphone</t>
  </si>
  <si>
    <t>LDWIN42HHD</t>
  </si>
  <si>
    <t>WIN 42 HHD - Wireless Microphone System with Dynamic Handheld Microphone</t>
  </si>
  <si>
    <t>LDWIN42HHD2</t>
  </si>
  <si>
    <t>WIN 42 HHD 2 - Wireless Microphone System with 2 x Dynamic Handheld Microphone</t>
  </si>
  <si>
    <t>LDWIN42HHD2B5</t>
  </si>
  <si>
    <t>WIN 42 HHD 2 B 5 - Wireless Microphone System with 2 x Dynamic Handheld Microphone</t>
  </si>
  <si>
    <t>LDWIN42HHDB5</t>
  </si>
  <si>
    <t>WIN 42 HHD B 5 - Wireless Microphone System with Dynamic Handheld Microphone</t>
  </si>
  <si>
    <t>LDWIN42HUB</t>
  </si>
  <si>
    <t>WIN 42 HUB - Controller Hub for WIN42 Wireless Systems</t>
  </si>
  <si>
    <t>LDWIN42MC</t>
  </si>
  <si>
    <t>WIN 42 MC - Condenser Handheld Microphone</t>
  </si>
  <si>
    <t>LDWIN42MCB5</t>
  </si>
  <si>
    <t>WIN 42 MC B 5 - Condenser Handheld Microphone</t>
  </si>
  <si>
    <t>LDWIN42MD</t>
  </si>
  <si>
    <t>WIN 42 MD - Dynamic handheld microphone</t>
  </si>
  <si>
    <t>LDWIN42MDB5</t>
  </si>
  <si>
    <t>WIN 42 MD B 5 - Dynamic handheld microphone</t>
  </si>
  <si>
    <t>LDWIN42R</t>
  </si>
  <si>
    <t>WIN 42 R - Receiver for LD WIN 42 wireless microphone system</t>
  </si>
  <si>
    <t>LDWIN42R2</t>
  </si>
  <si>
    <t>WIN 42 R 2 - Dual Receiver</t>
  </si>
  <si>
    <t>LDWIN42R2B5</t>
  </si>
  <si>
    <t>NEW WIN 42 R 2 B 5 - Dual Receiver</t>
  </si>
  <si>
    <t>LDWIN42RB5</t>
  </si>
  <si>
    <t>WIN 42 R B 5 - Receiver for LD WIN 42 wireless microphone system</t>
  </si>
  <si>
    <t>LDWIN42AD</t>
  </si>
  <si>
    <t>WIN 42 AD - 4-way Antenna Split Box</t>
  </si>
  <si>
    <t>LDWS1000MW</t>
  </si>
  <si>
    <t>WS 1000 MW - Clip Microphone for Brass Instruments</t>
  </si>
  <si>
    <t>LDWS100DA</t>
  </si>
  <si>
    <t>WS 100 Series - Directional antennas for WS100, WS1000, and WIN42 series</t>
  </si>
  <si>
    <t>LDWS100GC</t>
  </si>
  <si>
    <t>WS 100 GC - Guitar cable</t>
  </si>
  <si>
    <t>LDWS100ML</t>
  </si>
  <si>
    <t>WS 100 ML - Lavaliere Microphone</t>
  </si>
  <si>
    <t>LDWS100RK</t>
  </si>
  <si>
    <t>WS 100 RK - 19" Rack Kit</t>
  </si>
  <si>
    <t>LDWS100TNC</t>
  </si>
  <si>
    <t>WS 100 TNC - Antenna Cable TNC to TNC 0.5 m</t>
  </si>
  <si>
    <t>LDWS100TNC10</t>
  </si>
  <si>
    <t>WS 100 TNC 10 - Antenna Cable TNC to TNC 10 m</t>
  </si>
  <si>
    <t>LDWS1G8BP</t>
  </si>
  <si>
    <t>WS 1G8 BP - Belt Pack Transmitter</t>
  </si>
  <si>
    <t>LDWS1G8BPH</t>
  </si>
  <si>
    <t>WS 1G8 BPH - Wireless Microphone System with Belt Pack and Headset</t>
  </si>
  <si>
    <t>LDWS1G8BPH2</t>
  </si>
  <si>
    <t>WS 1G8 BPH2 - Wireless Microphone System with 2 x Belt Pack and 2 x Headset</t>
  </si>
  <si>
    <t>LDWS1G8BPHH</t>
  </si>
  <si>
    <t>WS 1G8 BPHH - Wireless Microphone System with Belt Pack and Headset skin-coloured</t>
  </si>
  <si>
    <t>LDWS1G8BPHH2</t>
  </si>
  <si>
    <t>WS 1G8 BPHH2 - Wireless Microphone System with 2 x Belt Pack and 2 x Headset skin-coloured</t>
  </si>
  <si>
    <t>LDWS1G8BPL</t>
  </si>
  <si>
    <t>WS 1G8 BPL - Wireless Microphone System with Belt Pack and Lavalier Microphone</t>
  </si>
  <si>
    <t>LDWS1G8BPW</t>
  </si>
  <si>
    <t>WS 1G8 BPW - Wireless Microphone System with Belt Pack and Brass Instrument Microphone</t>
  </si>
  <si>
    <t>LDWS1G8HHC</t>
  </si>
  <si>
    <t>WS 1G8 HHC - Wireless Microphone System with Condenser Handheld Microphone</t>
  </si>
  <si>
    <t>LDWS1G8HHC2</t>
  </si>
  <si>
    <t>WS 1G8 HHC2 - Wireless Microphone System with 2 x Condenser Handheld Microphone</t>
  </si>
  <si>
    <t>LDWS1G8HHD</t>
  </si>
  <si>
    <t>LDWS1G8HHD2</t>
  </si>
  <si>
    <t>WS 1G8 HHD2 - Wireless Microphone System with 2 x Dynamic Handheld Microphone</t>
  </si>
  <si>
    <t>LDWS1G8MC</t>
  </si>
  <si>
    <t>WS 1G8 MC - Condenser Handheld Microphone</t>
  </si>
  <si>
    <t>LDWS1G8MD</t>
  </si>
  <si>
    <t>WS 1G8 MD - Dynamic Handheld Microphone</t>
  </si>
  <si>
    <t>LDWS1G8R</t>
  </si>
  <si>
    <t>WS 1G8 R - Receiver</t>
  </si>
  <si>
    <t>LDWS1G8R2</t>
  </si>
  <si>
    <t>WS 1G8 R2 - Dual Receiver</t>
  </si>
  <si>
    <t>LDWS1000G2MD</t>
  </si>
  <si>
    <t>WS 1000 G2 MD - Dynamic Handheld Microphone</t>
  </si>
  <si>
    <t>LDWS100AB</t>
  </si>
  <si>
    <t>WS 100 AB - Antenna Booster</t>
  </si>
  <si>
    <t>LDWSECO16BP</t>
  </si>
  <si>
    <t>ECO 16 BP - Belt Pack Transmitter</t>
  </si>
  <si>
    <t>LDWSECO16BPB5</t>
  </si>
  <si>
    <t>ECO 16 BP B 5 - Belt Pack Transmitter band  5 584 - 607 MHz</t>
  </si>
  <si>
    <t>LDWSECO16BPB6</t>
  </si>
  <si>
    <t>ECO 16 BP B 6 - Belt Pack Transmitter band 6 655 - 679 MHz</t>
  </si>
  <si>
    <t>LDWSECO16BPH</t>
  </si>
  <si>
    <t>ECO 16 BPH - Wireless Microphone System with Belt Pack and Headset 16 Channel</t>
  </si>
  <si>
    <t>LDWSECO16BPHB5</t>
  </si>
  <si>
    <t>ECO 16 BPH B 5 - Wireless Microphone System with Belt Pack and Headset 16 Channel band  5 584 - 607 MHz</t>
  </si>
  <si>
    <t>LDWSECO16BPHB6</t>
  </si>
  <si>
    <t>ECO 16 BPH B 6 - Wireless Microphone System with Belt Pack and Headset 16 Channel band 6 655 - 679 MHz</t>
  </si>
  <si>
    <t>LDWSECO16BPL</t>
  </si>
  <si>
    <t>ECO 16 BPL - Wireless Microphone System with Belt Pack and Lavalier Microphone 16 channel</t>
  </si>
  <si>
    <t>LDWSECO16BPLB5</t>
  </si>
  <si>
    <t>ECO 16 BPL B 5 - Wireless Microphone System with Belt Pack and Lavalier Microphone 16 channel band  5 584 - 607 MHz</t>
  </si>
  <si>
    <t>LDWSECO16BPLB6</t>
  </si>
  <si>
    <t>ECO 16 BPL B 6 - Wireless Microphone System with Belt Pack and Lavalier Microphone 16 channel band 6 655 - 679 MHz</t>
  </si>
  <si>
    <t>LDWSECO16HHD</t>
  </si>
  <si>
    <t>ECO 16 HHD - Wireless Microphone System with Dynamic Handheld Microphone 16 Channel</t>
  </si>
  <si>
    <t>LDWSECO16HHDB5</t>
  </si>
  <si>
    <t>ECO 16 HHD B 5 - Wireless Microphone System with Dynamic Handheld Microphone 16 Channel band  5 584 - 607 MHz</t>
  </si>
  <si>
    <t>LDWSECO16HHDB6</t>
  </si>
  <si>
    <t>ECO 16 HHD B 6 - Wireless Microphone System with Dynamic Handheld Microphone 16 Channel band 6 655 - 679 MHz</t>
  </si>
  <si>
    <t>LDWSECO16MD</t>
  </si>
  <si>
    <t>ECO 16 MD - Dynamic handheld microphone</t>
  </si>
  <si>
    <t>LDWSECO16MDB5</t>
  </si>
  <si>
    <t>ECO 16 MD B 5 - Dynamic handheld microphone band  5 584 - 607 MHz</t>
  </si>
  <si>
    <t>LDWSECO16MDB6</t>
  </si>
  <si>
    <t>ECO 16 MD B 6 - Dynamic handheld microphone band 6 655 - 679 MHz</t>
  </si>
  <si>
    <t>LDWSECO16R</t>
  </si>
  <si>
    <t>ECO 16 R - Receiver</t>
  </si>
  <si>
    <t>LDWSECO16RB5</t>
  </si>
  <si>
    <t>ECO 16 R B 5 - Receiver band  5 584 - 607 MHz</t>
  </si>
  <si>
    <t>LDWSECO16RB6</t>
  </si>
  <si>
    <t>ECO 16 R B 6 - Receiver band 6 655 - 679 MHz</t>
  </si>
  <si>
    <t>LDWSECO2BP1</t>
  </si>
  <si>
    <t>ECO 2 BP 1 - Belt Pack Transmitter</t>
  </si>
  <si>
    <t>LDWSECO2BP2</t>
  </si>
  <si>
    <t>ECO 2 BP 2 - Belt Pack Transmitter</t>
  </si>
  <si>
    <t>LDWSECO2BP3</t>
  </si>
  <si>
    <t>ECO 2 BP 3 - Belt Pack Transmitter</t>
  </si>
  <si>
    <t>LDWSECO2BP4</t>
  </si>
  <si>
    <t>ECO 2 BP 4 - Belt Pack Transmitter</t>
  </si>
  <si>
    <t>LDWSECO2BPG1</t>
  </si>
  <si>
    <t>ECO 2 BPG 1 - Wireless Microphone System with Belt Pack and Guitar Cable</t>
  </si>
  <si>
    <t>LDWSECO2BPG2</t>
  </si>
  <si>
    <t>ECO 2 BPG 2 - Wireless Microphone System with Belt Pack and Guitar Cable</t>
  </si>
  <si>
    <t>LDWSECO2BPG3</t>
  </si>
  <si>
    <t>ECO 2 BPG 3 - Wireless Microphone System with Belt Pack and Guitar Cable</t>
  </si>
  <si>
    <t>LDWSECO2BPG4</t>
  </si>
  <si>
    <t>ECO 2 BPG 4 - Wireless Microphone System with Belt Pack and Guitar Cable</t>
  </si>
  <si>
    <t>LDWSECO2BPH1</t>
  </si>
  <si>
    <t>ECO 2 BPH 1 - Wireless Microphone System with Belt Pack and Headset</t>
  </si>
  <si>
    <t>LDWSECO2BPH2</t>
  </si>
  <si>
    <t>ECO 2 BPH 2 - Wireless Microphone System with Belt Pack and Headset</t>
  </si>
  <si>
    <t>LDWSECO2BPH3</t>
  </si>
  <si>
    <t>ECO 2 BPH 3 - Wireless Microphone System with Belt Pack and Headset</t>
  </si>
  <si>
    <t>LDWSECO2BPH4</t>
  </si>
  <si>
    <t>ECO 2 BPH 4 - Wireless Microphone System with Belt Pack and Headset</t>
  </si>
  <si>
    <t>LDWSECO2HHD1</t>
  </si>
  <si>
    <t>ECO 2 HHD 1 - Wireless Microphone System with Dynamic Handheld Microphone</t>
  </si>
  <si>
    <t>LDWSECO2HHD2</t>
  </si>
  <si>
    <t>ECO 2 HHD 2 - Wireless Microphone System with Dynamic Handheld Microphone</t>
  </si>
  <si>
    <t>LDWSECO2HHD3</t>
  </si>
  <si>
    <t>ECO 2 HHD 3 - Wireless Microphone System with Dynamic Handheld Microphone</t>
  </si>
  <si>
    <t>LDWSECO2HHD4</t>
  </si>
  <si>
    <t>ECO 2 HHD 4 - Wireless Microphone System with Dynamic Handheld Microphone</t>
  </si>
  <si>
    <t>LDWSECO2MD1</t>
  </si>
  <si>
    <t>ECO 2 MD 1 - Dynamic Handheld Microphone</t>
  </si>
  <si>
    <t>LDWSECO2MD2</t>
  </si>
  <si>
    <t>ECO 2 MD 2 - Dynamic Handheld Microphone</t>
  </si>
  <si>
    <t>LDWSECO2MD3</t>
  </si>
  <si>
    <t>ECO 2 MD 3 - Dynamic Handheld Microphone</t>
  </si>
  <si>
    <t>LDWSECO2MD4</t>
  </si>
  <si>
    <t>ECO 2 MD 4 - Dynamic Handheld Microphone</t>
  </si>
  <si>
    <t>LDWSECO2R1</t>
  </si>
  <si>
    <t>ECO 2 R 1 - Receiver</t>
  </si>
  <si>
    <t>LDWSECO2R2</t>
  </si>
  <si>
    <t>ECO 2 R 2 - Receiver</t>
  </si>
  <si>
    <t>LDWSECO2R3</t>
  </si>
  <si>
    <t>ECO 2 R 3 - Receiver</t>
  </si>
  <si>
    <t>LDWSECO2R4</t>
  </si>
  <si>
    <t>ECO 2 R 4 - Receiver</t>
  </si>
  <si>
    <t>LDWSECO2X2BPH1</t>
  </si>
  <si>
    <t>ECO 2X2 BPH 1 - Wireless Microphone System with 2 x Belt Pack and 2 x Headset</t>
  </si>
  <si>
    <t>LDWSECO2X2BPH2</t>
  </si>
  <si>
    <t>ECO 2X2 BPH 2 - Wireless Microphone System with 2 x Belt Pack and 2 x Headset</t>
  </si>
  <si>
    <t>LDWSECO2X2HHD1</t>
  </si>
  <si>
    <t>ECO 2X2 HHD 1 - Wireless Microphone System with 2 x Dynamic Handheld Microphone</t>
  </si>
  <si>
    <t>LDWSECO2X2HHD2</t>
  </si>
  <si>
    <t>ECO 2X2 HHD 2 - Wireless Microphone System with 2 x Dynamic Handheld Microphone</t>
  </si>
  <si>
    <t>LDWSECO2X2R1</t>
  </si>
  <si>
    <t>ECO 2X2 R 1 - Double Receiver</t>
  </si>
  <si>
    <t>LDWSECO2X2R2</t>
  </si>
  <si>
    <t>ECO 2X2 R 2 - Double Receiver</t>
  </si>
  <si>
    <t>LDU505CS4</t>
  </si>
  <si>
    <t>NEW U505 CS 4 - 4-Channel Wireless Conference System</t>
  </si>
  <si>
    <t>LDU505CST</t>
  </si>
  <si>
    <t>NEW U505 CST - Microphone Unit for U505 CS 4</t>
  </si>
  <si>
    <t>LDU506CS4</t>
  </si>
  <si>
    <t>NEW U506 CS 4 - 4-Channel Wireless Conference System</t>
  </si>
  <si>
    <t>LDU506CST</t>
  </si>
  <si>
    <t>NEW U506 CST - Microphone Unit for U506 CS 4</t>
  </si>
  <si>
    <t>LDU508CS4</t>
  </si>
  <si>
    <t>NEW U508 CS 4 - 4-Channel Wireless Conference System</t>
  </si>
  <si>
    <t>LDU508CST</t>
  </si>
  <si>
    <t>NEW U508 CST - Microphone Unit for U508 CS 4</t>
  </si>
  <si>
    <t>LDWSECO2BPH1B6</t>
  </si>
  <si>
    <t>NEW ECO 2 BPH 1 B 6 - Wireless Microphone System with Belt Pack and Headset</t>
  </si>
  <si>
    <t>LDWSECO2HHD1B6</t>
  </si>
  <si>
    <t>NEW ECO 2 HHD 1 B 6 - Wireless Microphone System with Dynamic Handheld Microphone</t>
  </si>
  <si>
    <t>LDWSECO2HHDB6</t>
  </si>
  <si>
    <t>NEW ECO 2 HHD B 6 - Wireless Microphone System with Dynamic Handheld Microphone</t>
  </si>
  <si>
    <t>LDWSECO2R2B6</t>
  </si>
  <si>
    <t>NEW ECO 2 R 2 B 6 - Receiver</t>
  </si>
  <si>
    <t>LDWSECO2X2BPH1B6</t>
  </si>
  <si>
    <t>NEW ECO 2X2 BPH 1 B 6 - Wireless Microphone System with 2 x Belt Pack and 2 x Headset</t>
  </si>
  <si>
    <t>LDWSECO2X2HHD1B6</t>
  </si>
  <si>
    <t>NEW ECO 2X2 HHD 1 B 6 - Wireless Microphone System with 2 x Dynamic Handheld Microphone</t>
  </si>
  <si>
    <t>LDMEI1000G2</t>
  </si>
  <si>
    <t>MEI 1000 G2 - In-Ear Monitoring System wireless</t>
  </si>
  <si>
    <t>LDMEI1000G2B5</t>
  </si>
  <si>
    <t>MEI 1000 G2 B 5 - In-Ear Monitoring System wireless band  5 584 - 607 MHz</t>
  </si>
  <si>
    <t>LDMEI1000G2B6</t>
  </si>
  <si>
    <t>MEI 1000 G2 B 6 - In-Ear Monitoring System wireless band 6 655 - 679 MHz</t>
  </si>
  <si>
    <t>LDMEI1000G2BPR</t>
  </si>
  <si>
    <t>MEI 1000 G2 BPR - Receiver for LDMEI1000G2 In-Ear Monitoring System</t>
  </si>
  <si>
    <t>LDMEI1000G2BPRB5</t>
  </si>
  <si>
    <t>MEI 1000 G2 BPR B 5 - Receiver for LDMEI1000G2 In-Ear Monitoring System band  5 584 - 607 MHz</t>
  </si>
  <si>
    <t>LDMEI1000G2BPRB6</t>
  </si>
  <si>
    <t>MEI 1000 G2 BPR B 6 - Receiver for LDMEI1000G2 In-Ear Monitoring System band 6 655 - 679 MHz</t>
  </si>
  <si>
    <t>LDMEI1000G2BUND</t>
  </si>
  <si>
    <t>MEI 1000 G2 BUNDLE - Wireless In-Ear Monitoring System with 2 x Belt Pack and 2 x In-Ear Headset</t>
  </si>
  <si>
    <t>LDMEI1000G2T</t>
  </si>
  <si>
    <t>MEI 1000 G2 T - Transmitter for LDMEI1000G2 In-Ear Monitoring System</t>
  </si>
  <si>
    <t>LDMEI1000G2TB5</t>
  </si>
  <si>
    <t>MEI 1000 G2 T B 5 - Transmitter for LDMEI1000G2 In-Ear Monitoring System band  5 584 - 607 MHz</t>
  </si>
  <si>
    <t>LDMEI1000G2TB6</t>
  </si>
  <si>
    <t>MEI 1000 G2 T B 6 - Transmitter for LDMEI1000G2 In-Ear Monitoring System band 6 655 - 679 MHz</t>
  </si>
  <si>
    <t>LDMEI100RK</t>
  </si>
  <si>
    <t>MEI 100 RK - Rack Kit for MEI 100</t>
  </si>
  <si>
    <t>LDMEI100G2</t>
  </si>
  <si>
    <t>MEI 100 G2 - In-Ear Monitoring System wireless</t>
  </si>
  <si>
    <t>LDMEI100G2B5</t>
  </si>
  <si>
    <t>MEI 100 G2 B 5 - In-Ear Monitoring System wireless band  5 584 - 607 MHz</t>
  </si>
  <si>
    <t>LDMEI100G2B6</t>
  </si>
  <si>
    <t>MEI 100 G2 B 6 - In-Ear Monitoring System wireless band 6 655 - 679 MHz</t>
  </si>
  <si>
    <t>LDMEI100G2BPR</t>
  </si>
  <si>
    <t>MEI 100 G2 BPR - Receiver for LDMEI100G2 In-Ear Monitoring System</t>
  </si>
  <si>
    <t>LDMEI100G2BPRB5</t>
  </si>
  <si>
    <t>MEI 100 G2 BPR B 5 - Receiver for LDMEI100G2 In-Ear Monitoring System band  5 584 - 607 MHz</t>
  </si>
  <si>
    <t>LDMEI100G2BPRB6</t>
  </si>
  <si>
    <t>MEI 100 G2 BPR B 6 - Receiver for LDMEI100G2 In-Ear Monitoring System band 6</t>
  </si>
  <si>
    <t>LDMEI100G2T</t>
  </si>
  <si>
    <t>MEI 100 G2 T - Transmitter for LDMEI100G2 In-Ear Monitoring System</t>
  </si>
  <si>
    <t>LDMEI100G2TB5</t>
  </si>
  <si>
    <t>MEI 100 G2 T B 5 - Transmitter for LDMEI100G2 In-Ear Monitoring System frequency range 5 584 - 607 MHz</t>
  </si>
  <si>
    <t>LDMEI100G2TB6</t>
  </si>
  <si>
    <t>MEI 100 G2 T B 6 - Transmitter for LDMEI100G2 In-Ear Monitoring System band 6 655 - 679 MHz</t>
  </si>
  <si>
    <t>LDMEIONE1</t>
  </si>
  <si>
    <t>MEI ONE 1 - In-Ear Monitoring System wireless 863,700 MHz</t>
  </si>
  <si>
    <t>LDMEIONE1BPR</t>
  </si>
  <si>
    <t>MEI ONE 1 BPR - Receiver for LD MEI ONE 1 In-Ear Monitoring System wireless 863,700 MHz</t>
  </si>
  <si>
    <t>LDMEIONE1T</t>
  </si>
  <si>
    <t>MEI ONE 1 T - Transmitter for LD MEI ONE 1 in-ear monitoring system wireless 863.700 MHz</t>
  </si>
  <si>
    <t>LDMEIONE2</t>
  </si>
  <si>
    <t>MEI ONE 2 - In-Ear Monitoring System wireless 864,100 MHz</t>
  </si>
  <si>
    <t>LDMEIONE2BPR</t>
  </si>
  <si>
    <t>MEI ONE 2 BPR - Receiver for LD MEI ONE 2 In-Ear Monitoring System wireless 864,100 MHz</t>
  </si>
  <si>
    <t>LDMEIONE2T</t>
  </si>
  <si>
    <t>MEI ONE 2 T - Transmitter for LD MEI ONE 2 in-ear monitoring system wireless 864.100 MHz</t>
  </si>
  <si>
    <t>LDMEIONE3</t>
  </si>
  <si>
    <t>MEI ONE 3 - In-Ear Monitoring System wireless 864,900 MHz</t>
  </si>
  <si>
    <t>LDMEIONE3BPR</t>
  </si>
  <si>
    <t>MEI ONE 3 BPR - Receiver for LD MEI ONE 3 In-Ear Monitoring System wireless 864,900 MHz</t>
  </si>
  <si>
    <t>LDMEIONE3T</t>
  </si>
  <si>
    <t>MEI ONE 3 T - Transmitter for LD MEI ONE 3 in-ear monitoring system wireless 864.900 MHz</t>
  </si>
  <si>
    <t>LDMEI1000EP</t>
  </si>
  <si>
    <t>MEI 1000 EP - Earphones for LDMEI1000 and LDMEI1000X</t>
  </si>
  <si>
    <t>D1001</t>
  </si>
  <si>
    <t>D 1001 - Dynamic Vocal Microphone</t>
  </si>
  <si>
    <t>D1001S</t>
  </si>
  <si>
    <t>D 1001 S - Dynamic Vocal Microphone with Switch</t>
  </si>
  <si>
    <t>D1006</t>
  </si>
  <si>
    <t>D 1006 - Dynamic Vocal Microphone with Switch</t>
  </si>
  <si>
    <t>D1010</t>
  </si>
  <si>
    <t>D 1010 - Dynamic Vocal Microphone Memphis Style</t>
  </si>
  <si>
    <t>LDMICSET1</t>
  </si>
  <si>
    <t>MIC SET 1 - Microphone Set with Microphone, Stand, Cable and Clamp</t>
  </si>
  <si>
    <t>D1011</t>
  </si>
  <si>
    <t>D 1011 - Condenser Vocal Microphone</t>
  </si>
  <si>
    <t>D1020</t>
  </si>
  <si>
    <t>D 1020 - Dynamic Vocal Microphone with Switch</t>
  </si>
  <si>
    <t>D1105</t>
  </si>
  <si>
    <t>D 1105 - Dynamic Vocal Microphone</t>
  </si>
  <si>
    <t>D1USB</t>
  </si>
  <si>
    <t>D 1 USB - USB / XLR Dynamic Vocal Microphone with Headphone Output</t>
  </si>
  <si>
    <t>D1057</t>
  </si>
  <si>
    <t>D 1057 - Dynamic Instrument Microphone</t>
  </si>
  <si>
    <t>D1102</t>
  </si>
  <si>
    <t>D 1102 - Condenser Instrument Microphone</t>
  </si>
  <si>
    <t>D1012C</t>
  </si>
  <si>
    <t>D 1012 C - Condenser microphone</t>
  </si>
  <si>
    <t>D1017SET</t>
  </si>
  <si>
    <t>D 1017 SET - Microphone Set for Drums 7-piece</t>
  </si>
  <si>
    <t>D1015CM</t>
  </si>
  <si>
    <t>D 1015 CM - Condenser Conference Microphone without base</t>
  </si>
  <si>
    <t>LDHSAE1</t>
  </si>
  <si>
    <t>HSAE 1 - Professional Aerobics Headset Microphone water-repellent</t>
  </si>
  <si>
    <t>LDBM1</t>
  </si>
  <si>
    <t>BM1 - Boundary-layer Microphone</t>
  </si>
  <si>
    <t>LDWS100MH1</t>
  </si>
  <si>
    <t>WS 100 MH 1 - Headset</t>
  </si>
  <si>
    <t>LDWS100MH3</t>
  </si>
  <si>
    <t>WS 100 Series - Headset skin-coloured</t>
  </si>
  <si>
    <t>D1015CMB</t>
  </si>
  <si>
    <t>D 1015 CMB - Base for D1015CM conference microphone</t>
  </si>
  <si>
    <t>D1014CUSB</t>
  </si>
  <si>
    <t>D 1014 C USB - USB Studio Condenser Microphone</t>
  </si>
  <si>
    <t>D1014CXLR</t>
  </si>
  <si>
    <t>NEW D 1014 C XLR - Studio Condenser Microphone</t>
  </si>
  <si>
    <t>LDPODCAST2</t>
  </si>
  <si>
    <t>PODCAST 2 - Podcast Microphone Set 3-piece</t>
  </si>
  <si>
    <t>LDU500CC</t>
  </si>
  <si>
    <t>NEW U500 CC - Cardioid Condenser Microphone Head</t>
  </si>
  <si>
    <t>LDU500CH</t>
  </si>
  <si>
    <t>U500 CH - Hypercardioid Condenser Microphone Head</t>
  </si>
  <si>
    <t>LDU500DC</t>
  </si>
  <si>
    <t>NEW U500 DC - Cardioid Dynamic Microphone Head</t>
  </si>
  <si>
    <t>LDU500DH</t>
  </si>
  <si>
    <t>U500 DH - Hypercardioid Dynamic Microphone Head</t>
  </si>
  <si>
    <t>LDU505BP</t>
  </si>
  <si>
    <t>NEW U505 BP - Bodypack Transmitter</t>
  </si>
  <si>
    <t>LDU505BPG</t>
  </si>
  <si>
    <t>NEW U505 BPG - Wireless Microphone System with Bodypack and Guitar Cable</t>
  </si>
  <si>
    <t>LDU505BPH</t>
  </si>
  <si>
    <t>NEW U505 BPH - Wireless Microphone System with Bodypack and Headset</t>
  </si>
  <si>
    <t>LDU505BPH2</t>
  </si>
  <si>
    <t>NEW U505 BPH 2 - Wireless Microphone System with 2 x Bodypack and 2 x Headset</t>
  </si>
  <si>
    <t>LDU505BPHH</t>
  </si>
  <si>
    <t>NEW U505 BPHH - Wireless Microphone System with Bodyack and Headset skin-coloured</t>
  </si>
  <si>
    <t>LDU505BPHH2</t>
  </si>
  <si>
    <t>NEW U505 BPHH 2 - Wireless Microphone System with 2 x  Bodypack and 2 x Headset</t>
  </si>
  <si>
    <t>LDU505BPL</t>
  </si>
  <si>
    <t>NEW U505 BPL - Wireless Microphone System with Bodypack and Lavalier Microphone</t>
  </si>
  <si>
    <t>LDU505BPW</t>
  </si>
  <si>
    <t>NEW U505 BPW - Wireless Microphone System with Bodypack and Brass Instrument Microphone</t>
  </si>
  <si>
    <t>LDU505HHC</t>
  </si>
  <si>
    <t>NEW U505 HHC - Wireless Microphone System with Condenser Handheld Microphone</t>
  </si>
  <si>
    <t>LDU505HHC2</t>
  </si>
  <si>
    <t>NEW U505 HHC 2 - Wireless Microphone System with 2 x Condenser Handheld Microphone</t>
  </si>
  <si>
    <t>LDU505HHD</t>
  </si>
  <si>
    <t>NEW U505 HHD - Wireless Microphone System with Dynamic Handheld Microphone</t>
  </si>
  <si>
    <t>LDU505HHD2</t>
  </si>
  <si>
    <t>NEW U505 HHD 2 - Wireless Microphone System with 2 x Dynamic Handheld Microphone</t>
  </si>
  <si>
    <t>LDU505MD</t>
  </si>
  <si>
    <t>NEW U505 MD - Dynamic Handheld Microphone</t>
  </si>
  <si>
    <t>LDU505R</t>
  </si>
  <si>
    <t>NEW U505 R - Receiver</t>
  </si>
  <si>
    <t>LDU505R2</t>
  </si>
  <si>
    <t>NEW U505 R 2 - Dual Receiver</t>
  </si>
  <si>
    <t>LDU506BP</t>
  </si>
  <si>
    <t>NEW U506 BP - Bodypack Transmitter</t>
  </si>
  <si>
    <t>LDU506BPG</t>
  </si>
  <si>
    <t>NEW U506 BPG - Wireless Microphone System with Bodypack and Guitar Cable</t>
  </si>
  <si>
    <t>LDU506BPH</t>
  </si>
  <si>
    <t>NEW U506 BPH - Wireless Microphone System with Bodypack and Headset</t>
  </si>
  <si>
    <t>LDU506BPH2</t>
  </si>
  <si>
    <t>NEW U506 BPH 2 - Wireless Microphone System with 2 x Bodypack and 2 x Headset</t>
  </si>
  <si>
    <t>LDU506BPHH</t>
  </si>
  <si>
    <t>NEW U506 BPHH - Wireless Microphone System with Bodypack and Headset skin-coloured</t>
  </si>
  <si>
    <t>LDU506BPHH2</t>
  </si>
  <si>
    <t>NEW U506 BPHH 2 - Wireless Microphone System with 2 x  Bodypack and 2 x Headset</t>
  </si>
  <si>
    <t>LDU506BPL</t>
  </si>
  <si>
    <t>NEW U506 BPL - Wireless Microphone System with Bodypack and Lavalier Microphone</t>
  </si>
  <si>
    <t>LDU506BPW</t>
  </si>
  <si>
    <t>NEW U506 BPW - Wireless Microphone System with Bodypack and Brass Instrument Microphone</t>
  </si>
  <si>
    <t>LDU506HHC</t>
  </si>
  <si>
    <t>NEW U506 HHC - Wireless Microphone System with Condenser Handheld Microphone</t>
  </si>
  <si>
    <t>LDU506HHC2</t>
  </si>
  <si>
    <t>NEW U506 HHC 2 - Wireless Microphone System with 2 x Condenser Handheld Microphone</t>
  </si>
  <si>
    <t>LDU506HHD</t>
  </si>
  <si>
    <t>NEW U506 HHD - Wireless Microphone System with Dynamic Handheld Microphone</t>
  </si>
  <si>
    <t>LDU506HHD2</t>
  </si>
  <si>
    <t>NEW U506 HHD 2 - Wireless Microphone System with 2 x Dynamic Handheld Microphone</t>
  </si>
  <si>
    <t>LDU506MD</t>
  </si>
  <si>
    <t>NEW U506 MD - Dynamic Handheld Microphone</t>
  </si>
  <si>
    <t>LDU506R</t>
  </si>
  <si>
    <t>NEW U506 R - Receiver</t>
  </si>
  <si>
    <t>LDU506R2</t>
  </si>
  <si>
    <t>NEW U506 R 2 - Dual Receiver</t>
  </si>
  <si>
    <t>LDU508MD</t>
  </si>
  <si>
    <t>U508 MD - Dynamic Handheld Microphone</t>
  </si>
  <si>
    <t>LDWS1616MDB5</t>
  </si>
  <si>
    <t>Sweet SixTeen MD B5 - Dynamic Handheld Microphone</t>
  </si>
  <si>
    <t>LDWS1616MDB6</t>
  </si>
  <si>
    <t>Sweet SixTeen MD B6 - Dynamic Handheld Microphone</t>
  </si>
  <si>
    <t>LDWSECO2MD1B6</t>
  </si>
  <si>
    <t>NEW ECO 2 MD 1 B 6 - Dynamic Handheld Microphone</t>
  </si>
  <si>
    <t>LDI02</t>
  </si>
  <si>
    <t>LDI02 - DI Box active</t>
  </si>
  <si>
    <t>LDPHA</t>
  </si>
  <si>
    <t>PHA - Phantom Power Adapter 48 V</t>
  </si>
  <si>
    <t>LDPHA1</t>
  </si>
  <si>
    <t>PHA 1 - Phantom Power 48 V</t>
  </si>
  <si>
    <t>LDRF1</t>
  </si>
  <si>
    <t>RF 1 - Microphone Filter</t>
  </si>
  <si>
    <t>LDSP1</t>
  </si>
  <si>
    <t>SP1 - Sustain Pedal (Foot Switch)</t>
  </si>
  <si>
    <t>D909</t>
  </si>
  <si>
    <t>D 909 - Windscreen for Microphone black</t>
  </si>
  <si>
    <t>D911</t>
  </si>
  <si>
    <t>D 911 - Windscreen for Microphone black</t>
  </si>
  <si>
    <t>D913BLK</t>
  </si>
  <si>
    <t>D 913 BLK - Windscreen for Microphone black</t>
  </si>
  <si>
    <t>D913BLU</t>
  </si>
  <si>
    <t>D 913 BLU - Windscreen for Microphone blue</t>
  </si>
  <si>
    <t>D913ORG</t>
  </si>
  <si>
    <t>D 913 ORG - Windscreen for Microphone orange</t>
  </si>
  <si>
    <t>D913RED</t>
  </si>
  <si>
    <t>D 913 RED - Windscreen for Microphone red</t>
  </si>
  <si>
    <t>D913YEL</t>
  </si>
  <si>
    <t>D 913 YEL - Windscreen for Microphone yellow</t>
  </si>
  <si>
    <t>D902</t>
  </si>
  <si>
    <t>D 902 - Microphone Holder for Wireless Microphones</t>
  </si>
  <si>
    <t>D903</t>
  </si>
  <si>
    <t>D 903 - Microphone Holder</t>
  </si>
  <si>
    <t>D905</t>
  </si>
  <si>
    <t>D 905 - Microphone Holder for Wireless Microphones</t>
  </si>
  <si>
    <t>D906</t>
  </si>
  <si>
    <t>D 906 - Microphone Holder</t>
  </si>
  <si>
    <t>D907</t>
  </si>
  <si>
    <t>D 907 - Microphone Holder for Wireless Microphones</t>
  </si>
  <si>
    <t>DSM40B</t>
  </si>
  <si>
    <t>DSM 40 B - Microphone Shock Mount 40 - 44 mm black</t>
  </si>
  <si>
    <t>DSM45B</t>
  </si>
  <si>
    <t>DSM 45 B - Microphone Shock Mount 45 - 49 mm black</t>
  </si>
  <si>
    <t>D910</t>
  </si>
  <si>
    <t>D 910 - Pop Filter</t>
  </si>
  <si>
    <t>D914</t>
  </si>
  <si>
    <t>D 914 - Pop Filter</t>
  </si>
  <si>
    <t>DSM400</t>
  </si>
  <si>
    <t>DSM 400 - Microphone Shock Mount with Pop Filter</t>
  </si>
  <si>
    <t>LDU505MC</t>
  </si>
  <si>
    <t>NEW U505 MC - Handheld Condenser Microphone</t>
  </si>
  <si>
    <t>LDU506MC</t>
  </si>
  <si>
    <t>NEW U506 MC - Handheld Condenser Microphone</t>
  </si>
  <si>
    <t>LDU508MC</t>
  </si>
  <si>
    <t>U508 MC - Handheld Condenser Microphone</t>
  </si>
  <si>
    <t>5430M6</t>
  </si>
  <si>
    <t>NEW 5430 M6 - Ring screw stainless steel M6 x 12 mm incl. washer</t>
  </si>
  <si>
    <t>5430M8</t>
  </si>
  <si>
    <t>NEW 5430 M8 - Ring screw stainless steel M8 x 35 mm incl. washer</t>
  </si>
  <si>
    <t>LDCURV500CC</t>
  </si>
  <si>
    <t>CURV 500 CC - Cable clip for LDCURV500DB</t>
  </si>
  <si>
    <t>LDCURV500DBW</t>
  </si>
  <si>
    <t>CURV 500 DBW - Adjustable  Distance bar for CURV 500 Portable Array System, white</t>
  </si>
  <si>
    <t>LDCURV500TB</t>
  </si>
  <si>
    <t>CURV 500 TB - Terminal block for CURV 500</t>
  </si>
  <si>
    <t>LDMG2IK1</t>
  </si>
  <si>
    <t>NEW M G2 IK 1 - Installation Kit For MAUI G2 Columns (Parallel Wall Mount)</t>
  </si>
  <si>
    <t>LDMG2IK1W</t>
  </si>
  <si>
    <t>NEW M G2 IK 1 W - Installation Kit For MAUI G2 Columns (Parallel Wall Mount)</t>
  </si>
  <si>
    <t>LDMG2IK2</t>
  </si>
  <si>
    <t>NEW M G2 IK 2 - Installation Kit For MAUI G2 Columns (Tilt And Swivel Wall Mount)</t>
  </si>
  <si>
    <t>LDMG2IK2W</t>
  </si>
  <si>
    <t>NEW M G2 IK 2 W - Installation Kit For MAUI G2 Columns (Tilt And Swivel Wall Mount)</t>
  </si>
  <si>
    <t>LDMG2SPS</t>
  </si>
  <si>
    <t>NEW M G2 SPS - Floor Stand Kit For MAUI G2 Columns</t>
  </si>
  <si>
    <t>LDMG2SPSW</t>
  </si>
  <si>
    <t>NEW M G2 SPS W - Floor Stand Kit For MAUI G2 Columns</t>
  </si>
  <si>
    <t>LDRBUD10PC</t>
  </si>
  <si>
    <t>ROADBUDDY 10 PC - Protective cover for LD Roadbuddy 10</t>
  </si>
  <si>
    <t>LDRJ10PC</t>
  </si>
  <si>
    <t>ROADJACK 10 PC - Protective covers for LDRJ10</t>
  </si>
  <si>
    <t>LDRJ8PC</t>
  </si>
  <si>
    <t>ROADJACK 8 PC - Protective covers for LDRJ8</t>
  </si>
  <si>
    <t>LDU500GC</t>
  </si>
  <si>
    <t>NEW U500 GC - Instrument cable for U500® Series Bodypack</t>
  </si>
  <si>
    <t>LDU500RK</t>
  </si>
  <si>
    <t>NEW U500 RK - Rackmount Kit for U500 Receiver</t>
  </si>
  <si>
    <t>LDU500RK2</t>
  </si>
  <si>
    <t>NEW U500 RK 2 - Rackmount Kit for Two U500 Receivers</t>
  </si>
  <si>
    <t>LDHP1100DJPADC</t>
  </si>
  <si>
    <t>HP 1100 DJ PAD C - Cloth Ear Pad Set for LDHP1100DJ Dynamic DJ Headphones</t>
  </si>
  <si>
    <t>LDHP1100DJPADL</t>
  </si>
  <si>
    <t>HP 1100 DJ PAD L - Leather Ear Pad for LDHP1100DJ Dynamic DJ Headphones</t>
  </si>
  <si>
    <t>LDHP500</t>
  </si>
  <si>
    <t>HP 500 - Dynamic Stereo Headphones</t>
  </si>
  <si>
    <t>LDIEHP1</t>
  </si>
  <si>
    <t>IEHP 1 - Professional In-Ear Headphones black</t>
  </si>
  <si>
    <t>LDIETBLACK</t>
  </si>
  <si>
    <t>IET BLACK - Form-fitting covers for in-ear monitors, black</t>
  </si>
  <si>
    <t>LDIETWHITE</t>
  </si>
  <si>
    <t>IET WHITE - Form-fitting covers for in-ear monitors, white</t>
  </si>
  <si>
    <t>LDV212B</t>
  </si>
  <si>
    <t>V 212 SUB - Flyable 2 x 12" band-pass subwoofer 700W passive</t>
  </si>
  <si>
    <t>LDV212BF</t>
  </si>
  <si>
    <t>V 212 SUB BF - Flying bar for LDV 212 B subwoofer / LDVA 4</t>
  </si>
  <si>
    <t>LDV215B</t>
  </si>
  <si>
    <t>V 215 SUB - 15" Dual Bass-reflex Subwoofer passive</t>
  </si>
  <si>
    <t>LDV215PC</t>
  </si>
  <si>
    <t>V 215 PC - Protective Cover for LDV215B Subwoofer</t>
  </si>
  <si>
    <t>LDV218B</t>
  </si>
  <si>
    <t>V 218 SUB - 18" Dual Bass-reflex Subwoofer passive (W-BIN)</t>
  </si>
  <si>
    <t>LDV218PC</t>
  </si>
  <si>
    <t>V 218 PC - Protective Cover for LDV218B Subwoofer</t>
  </si>
  <si>
    <t>LDVA4</t>
  </si>
  <si>
    <t>VA 4 - Dual 4" Line Array Speaker</t>
  </si>
  <si>
    <t>LDVA4BF</t>
  </si>
  <si>
    <t>VA 4 BF - Flying Bar for LDVA4 Line Array</t>
  </si>
  <si>
    <t>LDVA4FC</t>
  </si>
  <si>
    <t>VA 4 FC - Flight Case for LDVA4 Line Array</t>
  </si>
  <si>
    <t>LDVA4MK</t>
  </si>
  <si>
    <t>VA 4 MK - Ground Stacking Mounting Kit for LDVA4 Line Array</t>
  </si>
  <si>
    <t>LDVA4SP</t>
  </si>
  <si>
    <t>VA 4 SP - Ball Lock Pins for LDVA4 Line Array</t>
  </si>
  <si>
    <t>LDVA8</t>
  </si>
  <si>
    <t>VA 8 - Dual 8" Line Array Speaker</t>
  </si>
  <si>
    <t>LDVA8BF</t>
  </si>
  <si>
    <t>VA 8 BF - Flying Bar for LDVA8 Line Array</t>
  </si>
  <si>
    <t>LDVA8FC</t>
  </si>
  <si>
    <t>VA 8 FC - Flight Case for LDVA8 Line Array</t>
  </si>
  <si>
    <t>LDVA8SP</t>
  </si>
  <si>
    <t>VA 8 SP - Ball Lock Pins for LDVA8 Line Array</t>
  </si>
  <si>
    <t>LDVAPS215</t>
  </si>
  <si>
    <t>VA PS 215 SUB - Dual 15" 4th Order Bandpass Subwoofer</t>
  </si>
  <si>
    <t>LDVASD</t>
  </si>
  <si>
    <t>VA SD - 19" Signal Distributor for LDVA4 and LDVA8</t>
  </si>
  <si>
    <t>LDV118B</t>
  </si>
  <si>
    <t>V 18 SUB - 18" passive Bandpass Subwoofer</t>
  </si>
  <si>
    <t>LDV118PC</t>
  </si>
  <si>
    <t>V 18 PC - Protective Cover for LDV118B Subwoofer</t>
  </si>
  <si>
    <t>LDV8WB</t>
  </si>
  <si>
    <t>V 8 WB - Wall Bracket black for LDV8 and LDV8A</t>
  </si>
  <si>
    <t>LDDDQ10</t>
  </si>
  <si>
    <t>DDQ 10 - 10" active PA Speaker with DSP</t>
  </si>
  <si>
    <t>LDDDQ12</t>
  </si>
  <si>
    <t>DDQ 12 - 12" active PA speaker with DSP</t>
  </si>
  <si>
    <t>LDDDQ15</t>
  </si>
  <si>
    <t>DDQ 15 - 15" active PA speaker with DSP</t>
  </si>
  <si>
    <t>LDDDQSUB18</t>
  </si>
  <si>
    <t>DDQ SUB 18 - 18" active PA Subwoofer with DSP</t>
  </si>
  <si>
    <t>LDDDQSUB212</t>
  </si>
  <si>
    <t>DDQ SUB 212 - 2 x 12" active PA Subwoofer with DSP</t>
  </si>
  <si>
    <t>LDDDQ10B</t>
  </si>
  <si>
    <t>DDQ 10 B - Protective Cover for LDDDQ10</t>
  </si>
  <si>
    <t>LDDDQ10SB</t>
  </si>
  <si>
    <t>DDQ 10 SB - Swing Bracket for LDDDQ10</t>
  </si>
  <si>
    <t>LDDDQ10WB</t>
  </si>
  <si>
    <t>DDQ 10 WB - Wall Bracket for LDDDQ10</t>
  </si>
  <si>
    <t>LDDDQ12B</t>
  </si>
  <si>
    <t>DDQ 12 B - Protective Cover for LDDDQ12</t>
  </si>
  <si>
    <t>LDDDQ12SB</t>
  </si>
  <si>
    <t>DDQ 12 SB - Swing Bracket for LDDDQ12</t>
  </si>
  <si>
    <t>LDDDQ12WB</t>
  </si>
  <si>
    <t>DDQ 12 WB - Wall Bracket for LDDDQ12</t>
  </si>
  <si>
    <t>LDDDQ15B</t>
  </si>
  <si>
    <t>DDQ 15 B - Protective Cover for LDDDQ15</t>
  </si>
  <si>
    <t>LDDDQ15SB</t>
  </si>
  <si>
    <t>DDQ 15 SB - Swing Bracket for LDDDQ15</t>
  </si>
  <si>
    <t>LDDDQSUB18B</t>
  </si>
  <si>
    <t>DDQ SUB 18 B - Protective Cover for LDDDQSUB18</t>
  </si>
  <si>
    <t>LDDDQSUB212B</t>
  </si>
  <si>
    <t>DDQ SUB 212 B - Protective Cover for LDDDQSUB212</t>
  </si>
  <si>
    <t>LDMON101AG2</t>
  </si>
  <si>
    <t>MON 101 A G2 - 10" active Stage Monitor</t>
  </si>
  <si>
    <t>LDMON121AG2</t>
  </si>
  <si>
    <t>MON 121 A G2 - 12" active Stage Monitor</t>
  </si>
  <si>
    <t>LDMON81AG2</t>
  </si>
  <si>
    <t>MON 81 A G2 - 8" active Stage Monitor</t>
  </si>
  <si>
    <t>LDMIX6AG2</t>
  </si>
  <si>
    <t>STINGER MIX 6 A G2 - 6.5" active PA Speaker with integrated 4-channel Mixer</t>
  </si>
  <si>
    <t>LDMIX6G2</t>
  </si>
  <si>
    <t>STINGER MIX 6 G2 - 6.5" PA Speaker passive</t>
  </si>
  <si>
    <t>LDEB15SB</t>
  </si>
  <si>
    <t>STINGER 15 HP SB - Horizontal Swing Bracket for LDEB15HP</t>
  </si>
  <si>
    <t>LDMIX6G2B</t>
  </si>
  <si>
    <t>STINGER MIX 6 G2 B - Protective Cover for LDMIX6(A)G2</t>
  </si>
  <si>
    <t>LDMIX6G2B2</t>
  </si>
  <si>
    <t>STINGER MIX 6 G2 B 2 - Protective Cover for 2 x LDMIX6(A)G2</t>
  </si>
  <si>
    <t>LDMIX6G2SET1</t>
  </si>
  <si>
    <t>STINGER MIX 6 G2 SET 1 - Set of 2 x reducer flange 36mm to 16mm</t>
  </si>
  <si>
    <t>LDMIX6G2SET2</t>
  </si>
  <si>
    <t>STINGER MIX 6 G2 SET 2 - 2 x speaker stand with transport bag and speaker cable 10 m for STINGER MIX 6 (A) G2</t>
  </si>
  <si>
    <t>LDSPS16</t>
  </si>
  <si>
    <t>SPS 16 - Speaker Stands for 16 mm flange, black</t>
  </si>
  <si>
    <t>LDGT10A</t>
  </si>
  <si>
    <t>GT 10 A - 10” powered PA loudspeaker</t>
  </si>
  <si>
    <t>LDGT12A</t>
  </si>
  <si>
    <t>GT 12 A - 12” powered PA loudspeaker</t>
  </si>
  <si>
    <t>LDGT15A</t>
  </si>
  <si>
    <t>GT 15 A - 15” powered PA loudspeaker</t>
  </si>
  <si>
    <t>LDGTSUB15A</t>
  </si>
  <si>
    <t>GT SUB 15 A - 15" powered subwoofer</t>
  </si>
  <si>
    <t>LDGTSUB18A</t>
  </si>
  <si>
    <t>GT SUB 18 A - 18" powered subwoofer</t>
  </si>
  <si>
    <t>LDGT10B</t>
  </si>
  <si>
    <t>GT 10 B - Protective Cover for LDGT10A</t>
  </si>
  <si>
    <t>LDGT12B</t>
  </si>
  <si>
    <t>GT 12 B - Protective Cover for LDGT12A</t>
  </si>
  <si>
    <t>LDGT15B</t>
  </si>
  <si>
    <t>GT 15 B - Protective Cover for LDGT15A</t>
  </si>
  <si>
    <t>LDGTSUB15B</t>
  </si>
  <si>
    <t>GT SUB 15 B - Protective Cover for LDGTSUB15A</t>
  </si>
  <si>
    <t>LDGTSUB18B</t>
  </si>
  <si>
    <t>GT SUB 18 B - Protective Cover for LDGTSUB18A</t>
  </si>
  <si>
    <t>LDPLAY12A</t>
  </si>
  <si>
    <t>Play 12 A - 12" active PA Speaker with MP3 Player</t>
  </si>
  <si>
    <t>LDPLAY15A</t>
  </si>
  <si>
    <t>Play 15 A - 15" active PA Speaker with MP3 Player</t>
  </si>
  <si>
    <t>LDEB102AG3</t>
  </si>
  <si>
    <t>NEW STINGER 10 A G3 - 2-Way Active 10” Bass Reflex PA Speaker</t>
  </si>
  <si>
    <t>LDEB102G3</t>
  </si>
  <si>
    <t>NEW STINGER 10 G3 - 2-Way Passive 10” Bass Reflex PA Speaker</t>
  </si>
  <si>
    <t>LDEB122AG3</t>
  </si>
  <si>
    <t>NEW STINGER 12 A G3 - 2-Way Active 12" Bass Reflex PA Speaker</t>
  </si>
  <si>
    <t>LDEB122G3</t>
  </si>
  <si>
    <t>NEW STINGER 12 G3 - 2-Way Passive 12” Bass Reflex PA Speaker</t>
  </si>
  <si>
    <t>LDEB152AG3</t>
  </si>
  <si>
    <t>NEW STINGER 15 A G3 - 2-Way Active 15” Bass Reflex PA Speaker</t>
  </si>
  <si>
    <t>LDEB152G3</t>
  </si>
  <si>
    <t>NEW STINGER 15 G3 - 15" PA Speaker passive</t>
  </si>
  <si>
    <t>LDEB82AG3</t>
  </si>
  <si>
    <t>NEW STINGER 8 A G3 - 2-Way Active 8” Bass Reflex PA Speaker</t>
  </si>
  <si>
    <t>LDEB82G3</t>
  </si>
  <si>
    <t>NEW STINGER 8 G3 - 2-Way Passive 8” Bass Reflex PA Speaker</t>
  </si>
  <si>
    <t>LDESUB15AG3</t>
  </si>
  <si>
    <t>NEW STINGER SUB 15 A G3 - 15” Active Bass Reflex PA Subwoofer</t>
  </si>
  <si>
    <t>LDESUB15G3</t>
  </si>
  <si>
    <t>NEW STINGER SUB 15 G3 - 2-Way Passive 15” Bass Reflex PA Speaker</t>
  </si>
  <si>
    <t>LDESUB18AG3</t>
  </si>
  <si>
    <t>NEW STINGER SUB 18 A G3 - 18” Active Bass Reflex PA Subwoofer</t>
  </si>
  <si>
    <t>LDESUB18G3</t>
  </si>
  <si>
    <t>NEW STINGER SUB 18 G3 - 18” Passive Bass Reflex PA Subwoofer</t>
  </si>
  <si>
    <t>LDP102</t>
  </si>
  <si>
    <t>PRO 10 - 10" PA Speaker passive</t>
  </si>
  <si>
    <t>LDP102A</t>
  </si>
  <si>
    <t>PRO 10 A - 10" active PA Speaker</t>
  </si>
  <si>
    <t>LDP102WB</t>
  </si>
  <si>
    <t>PRO 10 WB - Wall Bracket for LDP102 and LDP102A</t>
  </si>
  <si>
    <t>LDP10B</t>
  </si>
  <si>
    <t>PRO 10 B - Protective Cover for LDV102 and LDP102A</t>
  </si>
  <si>
    <t>LDP122WB</t>
  </si>
  <si>
    <t>PRO 12 WB - Wall Bracket for LDP1222 and LDP122A2</t>
  </si>
  <si>
    <t>LDP12B</t>
  </si>
  <si>
    <t>PRO 12 B - Protective Cover for LDPN1222 and LDPN122A2</t>
  </si>
  <si>
    <t>LDP152WB</t>
  </si>
  <si>
    <t>PRO 15 WB - Wall Bracket for LDPN1522 and LDPN152A2</t>
  </si>
  <si>
    <t>LDP15B</t>
  </si>
  <si>
    <t>PRO 15 B - Protective Cover for LDPN1522 and LDPN152A2</t>
  </si>
  <si>
    <t>LDP82</t>
  </si>
  <si>
    <t>PRO 8 - 8" PA Speaker passive</t>
  </si>
  <si>
    <t>LDP82A</t>
  </si>
  <si>
    <t>PRO 8 A - 8" active PA Speaker</t>
  </si>
  <si>
    <t>LDP82WB</t>
  </si>
  <si>
    <t>PRO 8 WB - Wall Bracket for LDP82 and LDP82A</t>
  </si>
  <si>
    <t>LDPN1222</t>
  </si>
  <si>
    <t>PRO 12 - 12" PA Speaker passive</t>
  </si>
  <si>
    <t>LDPN122A2</t>
  </si>
  <si>
    <t>PRO 12 A - 12" active PA Speaker</t>
  </si>
  <si>
    <t>LDPN1522</t>
  </si>
  <si>
    <t>PRO 15 - 15" PA Speaker passive</t>
  </si>
  <si>
    <t>LDPN152A2</t>
  </si>
  <si>
    <t>PRO 15 A - 15" active PA Speaker</t>
  </si>
  <si>
    <t>LDRB65B5</t>
  </si>
  <si>
    <t>NEW Roadboy 65 B5 - Portable PA Speaker</t>
  </si>
  <si>
    <t>LDRB65B6</t>
  </si>
  <si>
    <t>NEW Roadboy 65 B6 - Portable PA Speaker</t>
  </si>
  <si>
    <t>LDRB65HSB5</t>
  </si>
  <si>
    <t>NEW Roadboy 65 HS B5 - Portable PA Speaker with Headset</t>
  </si>
  <si>
    <t>LDRB65HSB6</t>
  </si>
  <si>
    <t>NEW Roadboy 65 HS B6 - Portable PA Speaker with Headset</t>
  </si>
  <si>
    <t>LDRM102B6</t>
  </si>
  <si>
    <t>Roadman 102 B6 - Portable PA Speaker with Handheld Microphone</t>
  </si>
  <si>
    <t>LDCURV500AVS</t>
  </si>
  <si>
    <t>CURV 500 AVS - Portable Array System AV Set including Speaker Cables</t>
  </si>
  <si>
    <t>LDCURV500AVSW</t>
  </si>
  <si>
    <t>CURV 500 AVS W - Portable Array System AV Set including Speaker Cables, white</t>
  </si>
  <si>
    <t>LDCURV500ES</t>
  </si>
  <si>
    <t>CURV 500 ES - Portable Array System Entertainer Set Including Distance Bar &amp; Speaker Cable</t>
  </si>
  <si>
    <t>LDCURV500PS</t>
  </si>
  <si>
    <t>CURV 500 PS - Portable Array System Power Set including Distance Bars &amp; Speaker Cables</t>
  </si>
  <si>
    <t>LDCURV500PES</t>
  </si>
  <si>
    <t>CURV 500 PES - Portable Array System Power Extension Set with distance bar and speaker cable</t>
  </si>
  <si>
    <t>LDCURV500SE</t>
  </si>
  <si>
    <t>CURV 500 SE - Subwoofer Extension for CURV 500 Portable Array System</t>
  </si>
  <si>
    <t>LDCURV500STS</t>
  </si>
  <si>
    <t>CURV 500 STS - Stereo Set composed of a SmartLink adapter, distance bar, speaker stand base and cable</t>
  </si>
  <si>
    <t>LDCURV500CMB</t>
  </si>
  <si>
    <t>CURV 500 CMB - Ceiling mounting bracket for CURV 500 satellites, black</t>
  </si>
  <si>
    <t>LDCURV500DB</t>
  </si>
  <si>
    <t>CURV 500 DB - Adjustable  Distance bar for CURV 500 Portable Array System</t>
  </si>
  <si>
    <t>LDCURV500S2</t>
  </si>
  <si>
    <t>CURV 500 S2 - Two Array satellites for the CURV 500 Portable Array System, black</t>
  </si>
  <si>
    <t>LDCURV500S2W</t>
  </si>
  <si>
    <t>CURV 500 S2 W - Two Array satellites for the CURV 500 Portable Array System, white</t>
  </si>
  <si>
    <t>LDCURV500SLA</t>
  </si>
  <si>
    <t>CURV 500 SLA - SmartLink Adapter for up to four LD CURV 500® satellites, black</t>
  </si>
  <si>
    <t>LDCURV500SLAW</t>
  </si>
  <si>
    <t>CURV 500 SLA W - SmartLink Adapter for up to four LD CURV 500® satellites, white</t>
  </si>
  <si>
    <t>LDCURV500TMB</t>
  </si>
  <si>
    <t>CURV 500 TMB - Truss Clamp for CURV 500 Satellites</t>
  </si>
  <si>
    <t>LDCURV500WMB</t>
  </si>
  <si>
    <t>CURV 500 WMB - Wall mounting bracket for CURV 500 satellites, black</t>
  </si>
  <si>
    <t>LDCURV500WMBW</t>
  </si>
  <si>
    <t>CURV 500 WMB W - Wall mounting bracket for CURV 500 satellites, white</t>
  </si>
  <si>
    <t>LDCURV500CABLE1</t>
  </si>
  <si>
    <t>CURV 500 CABLE 1 - Speaker Cable 2.2 m for CURV 500</t>
  </si>
  <si>
    <t>LDCURV500CABLE2</t>
  </si>
  <si>
    <t>CURV 500 CABLE 2 - Speaker cable with terminal block 3 m for CURV 500</t>
  </si>
  <si>
    <t>LDCURV500CABLE3</t>
  </si>
  <si>
    <t>CURV 500 CABLE 3 - 5-pin XLR system cable 10 m for CURV 500</t>
  </si>
  <si>
    <t>LDCURV500CABLE4</t>
  </si>
  <si>
    <t>CURV 500 CABLE 4 - Speaker Cable 8 m for CURV 500</t>
  </si>
  <si>
    <t>LDCURV500CMBW</t>
  </si>
  <si>
    <t>CURV 500 CMB W - Ceiling mounting bracket for CURV 500 satellites, white</t>
  </si>
  <si>
    <t>LDCURV500SATBAG</t>
  </si>
  <si>
    <t>CURV 500 SAT BAG - Padded transport bag for 4 CURV 500 Satellites</t>
  </si>
  <si>
    <t>LDCURV500SSB</t>
  </si>
  <si>
    <t>CURV 500 SSB - Speaker stand base for LDCURV500DB</t>
  </si>
  <si>
    <t>LDCURV500SUBPC</t>
  </si>
  <si>
    <t>CURV 500 SUB PC - Transport trolley for CURV 500 subwoofer</t>
  </si>
  <si>
    <t>LDMAUI11MIX</t>
  </si>
  <si>
    <t>MAUI 11 MIX - Portable Column PA System with Mixer black</t>
  </si>
  <si>
    <t>LDMAUI5</t>
  </si>
  <si>
    <t>MAUI 5 - Ultra Portable Column PA System with Mixer and Bluetooth</t>
  </si>
  <si>
    <t>LDMAUI5W</t>
  </si>
  <si>
    <t>MAUI 5 W - Ultra Portable Column PA System with Mixer and Bluetooth white</t>
  </si>
  <si>
    <t>LDMAUI44</t>
  </si>
  <si>
    <t>MAUI 44 - Column PA System active</t>
  </si>
  <si>
    <t>LDMAUI44SE</t>
  </si>
  <si>
    <t>MAUI 44 SUB EXT - Subwoofer extension for MAUI 44 systems</t>
  </si>
  <si>
    <t>LDM28CB</t>
  </si>
  <si>
    <t>MAUI 28 CB - Castor Board for LD MAUI 28 Compact Column active PA System</t>
  </si>
  <si>
    <t>LDM44CB</t>
  </si>
  <si>
    <t>MAUI 44 CB - Castor Board for LD MAUI 44 Column active PA System</t>
  </si>
  <si>
    <t>LDM44SATBAG</t>
  </si>
  <si>
    <t>MAUI 44 SAT BAG - Transport Bag for LD MAUI 44 Column Speaker</t>
  </si>
  <si>
    <t>LDM44SUBPC</t>
  </si>
  <si>
    <t>MAUI 44 SUB PC - Protective Cover for LD MAUI 44 Subwoofer</t>
  </si>
  <si>
    <t>LDM5SATBAG</t>
  </si>
  <si>
    <t>MAUI 5 SAT BAG - Transport bag for LD MAUI 5 Columns</t>
  </si>
  <si>
    <t>LDM5SUBPC</t>
  </si>
  <si>
    <t>MAUI 5 SUB PC - Protective cover for LD MAUI 5 Subwoofer</t>
  </si>
  <si>
    <t>LDDAVE8ROADIE</t>
  </si>
  <si>
    <t>DAVE 8 ROADIE - Portable active PA system with 3-Channel mixer</t>
  </si>
  <si>
    <t>LDDAVE8XS</t>
  </si>
  <si>
    <t>DAVE 8 XS - Compact active PA system</t>
  </si>
  <si>
    <t>LDDAVE8XSW</t>
  </si>
  <si>
    <t>DAVE 8 XS W - Compact active PA system white</t>
  </si>
  <si>
    <t>LDD8SATBAG</t>
  </si>
  <si>
    <t>DAVE 8 SAT BAG - Protective Cover for DAVE 8 Satellites</t>
  </si>
  <si>
    <t>LDD8SUBBAG</t>
  </si>
  <si>
    <t>DAVE 8 SUB BAG - Protective Cover for DAVE 8 Subwoofer</t>
  </si>
  <si>
    <t>LDDAVE8SET1</t>
  </si>
  <si>
    <t>DAVE 8 SET 1 - Transport bags with wheels for DAVE 8 systems</t>
  </si>
  <si>
    <t>LDDAVE8SET2</t>
  </si>
  <si>
    <t>DAVE 8 SET 2 - 2 x speaker stand with transport bag + 2 x speaker cable 5 m for DAVE 8 systems</t>
  </si>
  <si>
    <t>LDDAVE10G3</t>
  </si>
  <si>
    <t>DAVE 10 G3 - Compact 10" active PA System</t>
  </si>
  <si>
    <t>LDDAVE12G3</t>
  </si>
  <si>
    <t>DAVE 12 G3 - Compact 12" active PA System</t>
  </si>
  <si>
    <t>LDDAVE15G3</t>
  </si>
  <si>
    <t>DAVE 15 G3 - Compact 15" active PA System</t>
  </si>
  <si>
    <t>LDDAVE18G3</t>
  </si>
  <si>
    <t>DAVE 18 G3 - Compact 18" active PA System</t>
  </si>
  <si>
    <t>38110G3</t>
  </si>
  <si>
    <t>DAVE 10 G3 CB - Castor Board for LDDAVE10G3 incl. Lashing Strap</t>
  </si>
  <si>
    <t>38112G3</t>
  </si>
  <si>
    <t>DAVE 12 G3 CB - Castor Board for LDDAVE12G3 incl. Lashing Strap</t>
  </si>
  <si>
    <t>38115G3</t>
  </si>
  <si>
    <t>DAVE GT 15 CB - Castor Board for LDDAVE15G3 and LDGTSUB15A incl. Lashing Strap</t>
  </si>
  <si>
    <t>38118G3</t>
  </si>
  <si>
    <t>DDQ DAVE GT 18 CB - Castor Board for LDDDQSUB18, LDDAVE18G3 and LDGTSUB18A</t>
  </si>
  <si>
    <t>LDD10G3SATBAG</t>
  </si>
  <si>
    <t>DAVE 10 G³ SAT BAG - Protective Cover for DAVE10G³ Satellites</t>
  </si>
  <si>
    <t>LDD10G3SUBBAG</t>
  </si>
  <si>
    <t>DAVE 10 G³ SUB BAG - Protective Cover for Dave10G³ Subwoofer</t>
  </si>
  <si>
    <t>LDD12G3SATBAG</t>
  </si>
  <si>
    <t>DAVE 12 G³ SAT BAG - Protective Cover for DAVE12G³ Satellites</t>
  </si>
  <si>
    <t>LDD12G3SUBBAG</t>
  </si>
  <si>
    <t>DAVE 12 G³ SUB BAG - Protective Cover for Dave12G³ Subwoofer</t>
  </si>
  <si>
    <t>LDD15G3SATBAG</t>
  </si>
  <si>
    <t>DAVE 15 G³ SAT BAG - Protective Cover for DAVE15G³ Satellites</t>
  </si>
  <si>
    <t>LDD15G3SUBBAG</t>
  </si>
  <si>
    <t>DAVE 15 G³ SUB BAG - Protective Cover for Dave15G³ Subwoofer</t>
  </si>
  <si>
    <t>LDD18G3SATBAG</t>
  </si>
  <si>
    <t>DAVE 18 G³ SAT BAG - Protective Cover for DAVE18G³ Satellites</t>
  </si>
  <si>
    <t>LDD18G3SUBBAG</t>
  </si>
  <si>
    <t>DAVE 18 G³ SUB BAG - Protective Cover for Dave18G³ Subwoofer</t>
  </si>
  <si>
    <t>LDDAVE10G3SAT</t>
  </si>
  <si>
    <t>DAVE 10 G3 SAT - Satellite for LDDAVE10G3</t>
  </si>
  <si>
    <t>LDDAVE10G3SET</t>
  </si>
  <si>
    <t>DAVE 10 G3 SET - Accessory Set for LDDAVE10G3</t>
  </si>
  <si>
    <t>LDDAVE12G3SET</t>
  </si>
  <si>
    <t>DAVE 12 G3 SET - Accessory Set for LDDAVE12G3</t>
  </si>
  <si>
    <t>LDDAVE15G3SET</t>
  </si>
  <si>
    <t>DAVE 15 G3 SET - Accessory Set for LDDAVE15G3</t>
  </si>
  <si>
    <t>LDDAVE18G3SET</t>
  </si>
  <si>
    <t>DAVE 18 G3 SET - Accessory Set for LDDAVE18G3</t>
  </si>
  <si>
    <t>LDCURV500S1</t>
  </si>
  <si>
    <t>CURV 500 S1 - Satellite Speaker for CURV 500</t>
  </si>
  <si>
    <t>LDM11G2SATBAG</t>
  </si>
  <si>
    <t>NEW MAUI 11 G2 SAT BAG - Padded Bag For MAUI 11 G2 Column</t>
  </si>
  <si>
    <t>LDM11G2SUBPC</t>
  </si>
  <si>
    <t>NEW MAUI 11 G2 SUB PC - Padded Slip Cover For MAUI 11 G2 Subwoofer</t>
  </si>
  <si>
    <t>LDM28G2SATBAG</t>
  </si>
  <si>
    <t>NEW MAUI 28 G2 SAT BAG - Padded Bag For MAUI 28 G2 Column</t>
  </si>
  <si>
    <t>LDM28G2SUBPC</t>
  </si>
  <si>
    <t>NEW MAUI 28 G2 SUB PC - Padded Slip Cover For MAUI 28 G2 Subwoofer</t>
  </si>
  <si>
    <t>LDMAUI11G2</t>
  </si>
  <si>
    <t>NEW MAUI 11 G2 - Portable Column PA System with Mixer and Bluetooth black</t>
  </si>
  <si>
    <t>LDMAUI11G2W</t>
  </si>
  <si>
    <t>NEW MAUI 11 G2 W - Portable Column PA System with Mixer and Bluetooth white</t>
  </si>
  <si>
    <t>LDMAUI28G2</t>
  </si>
  <si>
    <t>NEW MAUI 28 G2 - Compact Column PA System with Mixer and Bluetooth black</t>
  </si>
  <si>
    <t>LDMAUI28G2W</t>
  </si>
  <si>
    <t>NEW MAUI 28 G2 W - Compact Column PA System with Mixer and Bluetooth white</t>
  </si>
  <si>
    <t>LDRBUD10</t>
  </si>
  <si>
    <t>ROADBUDDY 10 - Battery Powered Bluetooth Speaker with Mixer and Wireless Microphone</t>
  </si>
  <si>
    <t>LDRBUD10B5</t>
  </si>
  <si>
    <t>NEW ROADBUDDY 10 B5 - Battery Powered Bluetooth Speaker with Mixer and Wireless Microphone</t>
  </si>
  <si>
    <t>LDRBUD10B6</t>
  </si>
  <si>
    <t>NEW ROADBUDDY 10 B6 - Battery Powered Bluetooth Speaker with Mixer and Wireless Microphone</t>
  </si>
  <si>
    <t>LDRBUD10HS</t>
  </si>
  <si>
    <t>ROADBUDDY 10 HS - Battery Powered Bluetooth Speaker with Mixer, Bodypack and Headset</t>
  </si>
  <si>
    <t>LDRBUD10HSB5</t>
  </si>
  <si>
    <t>NEW ROADBUDDY 10 HS B5 - Battery Powered Bluetooth Speaker with Mixer, Bodypack and Headset</t>
  </si>
  <si>
    <t>LDRBUD10HSB6</t>
  </si>
  <si>
    <t>NEW ROADBUDDY 10 HS B6 - Battery Powered Bluetooth Speaker with Mixer, Bodypack and Headset</t>
  </si>
  <si>
    <t>LDRBUD6</t>
  </si>
  <si>
    <t>NEW ROADBUDDY 6 - Battery Powered Bluetooth Speaker with Mixer and Wireless Microphone</t>
  </si>
  <si>
    <t>LDRBUD6HS</t>
  </si>
  <si>
    <t>NEW ROADBUDDY 6 HS - Battery Powered Bluetooth Speaker with Mixer, Bodypack and Headset</t>
  </si>
  <si>
    <t>LDRJ10</t>
  </si>
  <si>
    <t>Roadjack 10 - Battery Powered Bluetooth Loudspeaker with Mixer</t>
  </si>
  <si>
    <t>LDRJ8</t>
  </si>
  <si>
    <t>Roadjack 8 - Battery Powered Bluetooth Loudspeaker with Mixer</t>
  </si>
  <si>
    <t>LDRB65</t>
  </si>
  <si>
    <t>Roadboy 65 - Portable PA Speaker</t>
  </si>
  <si>
    <t>LDRB65HS</t>
  </si>
  <si>
    <t>Roadboy 65 HS - Portable PA Speaker with Headset</t>
  </si>
  <si>
    <t>LDRB65SP</t>
  </si>
  <si>
    <t>Roadboy 65 SP - Passive Slave Speaker</t>
  </si>
  <si>
    <t>LDRM102</t>
  </si>
  <si>
    <t>Roadman 102 - Portable PA Speaker with Handheld Microphone</t>
  </si>
  <si>
    <t>LDRM102HS</t>
  </si>
  <si>
    <t>Roadman 102 HS - Portable PA Speaker with Headset Microphone</t>
  </si>
  <si>
    <t>LDRM102SL</t>
  </si>
  <si>
    <t>Roadman 102 SL - Active Slave Speaker</t>
  </si>
  <si>
    <t>LDRM102SP</t>
  </si>
  <si>
    <t>Roadman 102 SP - Passive Slave Speaker</t>
  </si>
  <si>
    <t>LDRM102BAG</t>
  </si>
  <si>
    <t>Roadman 102 BAG - Protective Cover for LDRM102 Portable PA Speaker</t>
  </si>
  <si>
    <t>LDRM102R</t>
  </si>
  <si>
    <t>Roadman 102 R - UHF Receiver Module for Roadman, Roadboy und Roadbuddy</t>
  </si>
  <si>
    <t>LDSB21</t>
  </si>
  <si>
    <t>Roadboy 65 B - Transport Bag for LDRB65 and LDRB65HS</t>
  </si>
  <si>
    <t>LDRB65AK</t>
  </si>
  <si>
    <t>Roadboy 65 AK - Rechargeable Battery for LDRB65 Portable PA Speaker</t>
  </si>
  <si>
    <t>LDRBUD6BP</t>
  </si>
  <si>
    <t>NEW ROADBUDDY 6 BP - Bodypack Transmitter</t>
  </si>
  <si>
    <t>LDRM102AK</t>
  </si>
  <si>
    <t>Roadman 102 AK - Rechargeable Battery for LDRM102 Portable PA Speaker</t>
  </si>
  <si>
    <t>LDRM102B5</t>
  </si>
  <si>
    <t>Roadman 102 B 5 - Portable PA Speaker with Handheld Microphone</t>
  </si>
  <si>
    <t>LDRM102HSB5</t>
  </si>
  <si>
    <t>Roadman 102 HS B 5 - Portable PA Speaker with Headset</t>
  </si>
  <si>
    <t>LDRM102HSB6</t>
  </si>
  <si>
    <t>Roadman 102 HS B 6 - Portable PA Speaker with Headset</t>
  </si>
  <si>
    <t>LDRM102RB5</t>
  </si>
  <si>
    <t>Roadman 102 R B5 - UHF Receiver Module for Roadman, Roadboy und Roadbuddy</t>
  </si>
  <si>
    <t>LDRM102RB6</t>
  </si>
  <si>
    <t>NEW Roadman 102 R B6 - UHF Receiver Module for Roadman, Roadboy und Roadbuddy</t>
  </si>
  <si>
    <t>LDWS1616BP</t>
  </si>
  <si>
    <t>Sweet SixTeen BP - Belt Pack Transmitter</t>
  </si>
  <si>
    <t>LDWS1616BPB5</t>
  </si>
  <si>
    <t>Sweet SixTeen BP B5 - Belt Pack Transmitter</t>
  </si>
  <si>
    <t>LDWS1616BPB6</t>
  </si>
  <si>
    <t>Sweet SixTeen BP B6 - Belt Pack Transmitter</t>
  </si>
  <si>
    <t>LDWS1616MD</t>
  </si>
  <si>
    <t>Sweet SixTeen MD - Dynamic Handheld Microphone</t>
  </si>
  <si>
    <t>LDSAT242G2</t>
  </si>
  <si>
    <t>SAT 242 G2 - 2 x 4" passive Installation Speaker black</t>
  </si>
  <si>
    <t>LDSAT242G2W</t>
  </si>
  <si>
    <t>SAT 242 G2 W - 2 x 4" passive Installation Speaker white</t>
  </si>
  <si>
    <t>LDSAT42G2</t>
  </si>
  <si>
    <t>SAT 42 G2 - 4" passive Installation Monitor black (pair)</t>
  </si>
  <si>
    <t>LDSAT42G2W</t>
  </si>
  <si>
    <t>SAT 42 G2 W - 4" passive Installation Monitor white (pair)</t>
  </si>
  <si>
    <t>LDSAT442G2</t>
  </si>
  <si>
    <t>SAT 442 G2 - 4 x 4" Passive Installation Speaker black</t>
  </si>
  <si>
    <t>LDSAT442G2W</t>
  </si>
  <si>
    <t>SAT 442 G2 W - 4 x 4" Passive Installation Speakerwhite</t>
  </si>
  <si>
    <t>LDSAT62AG2</t>
  </si>
  <si>
    <t>SAT 62 A G2 - 6.5" active Installation Monitor black</t>
  </si>
  <si>
    <t>LDSAT62AG2W</t>
  </si>
  <si>
    <t>SAT 62 A G2 W - 6.5" active Installation Monitor white</t>
  </si>
  <si>
    <t>LDSAT62G2</t>
  </si>
  <si>
    <t>SAT 62 G2 - 6.5" Installation Monitor passive black (pair)</t>
  </si>
  <si>
    <t>LDSAT62G2W</t>
  </si>
  <si>
    <t>SAT 62 G2 W - 6.5" Installation Monitor passive white (pair)</t>
  </si>
  <si>
    <t>LDSAT82AG2</t>
  </si>
  <si>
    <t>SAT 82 A G2 - 8" Active Installation Monitor black</t>
  </si>
  <si>
    <t>LDSAT82AG2W</t>
  </si>
  <si>
    <t>SAT 82 A G2 W - 8" Active Installation Monitor white</t>
  </si>
  <si>
    <t>LDSAT82G2</t>
  </si>
  <si>
    <t>SAT 82 G2 - 8" Installation Monitor passive black</t>
  </si>
  <si>
    <t>LDSAT82G2W</t>
  </si>
  <si>
    <t>SAT 82 G2 W - 8" Installation Monitor passive white</t>
  </si>
  <si>
    <t>LDSUB10A</t>
  </si>
  <si>
    <t>SUB 10 A - 10" active Subwoofer</t>
  </si>
  <si>
    <t>LDSUB88</t>
  </si>
  <si>
    <t>SUB 88 - 2 x 8" Subwoofer passive</t>
  </si>
  <si>
    <t>LDSUB88A</t>
  </si>
  <si>
    <t>SUB 88 A - 2 x 8" active Subwoofer</t>
  </si>
  <si>
    <t>LDSATWMB10B</t>
  </si>
  <si>
    <t>SAT WMB 10 B - Wall mount for speakers black</t>
  </si>
  <si>
    <t>LDSATWMB10W</t>
  </si>
  <si>
    <t>SAT WMB 10 W - Wall mount for speakers white</t>
  </si>
  <si>
    <t>LDCFL52</t>
  </si>
  <si>
    <t>Contractor CFL 52 - 5.25" frameless 2-way in-wall speaker</t>
  </si>
  <si>
    <t>LDCFL52100V</t>
  </si>
  <si>
    <t>Contractor CFL 52 100 V - 5.25" frameless 2-way in-wall speaker100 V</t>
  </si>
  <si>
    <t>LDCFL62</t>
  </si>
  <si>
    <t>Contractor CFL 62 - 6.5" frameless 2-way in-wall speaker</t>
  </si>
  <si>
    <t>LDCFL62100V</t>
  </si>
  <si>
    <t>Contractor CFL 62 100 V - 6.5" frameless 2-way in-wall speaker 100 V</t>
  </si>
  <si>
    <t>LDCICS52</t>
  </si>
  <si>
    <t>Contractor CICS 52 - 5.25" 2-way in-ceiling speaker</t>
  </si>
  <si>
    <t>LDCICS52100V</t>
  </si>
  <si>
    <t>Contractor CICS 52 100 V - 5.25" 2-way in-ceiling speaker 100 V</t>
  </si>
  <si>
    <t>LDCICS62</t>
  </si>
  <si>
    <t>Contractor CICS 62 - 6.5" 2-way in-ceiling speaker</t>
  </si>
  <si>
    <t>LDCICS62100V</t>
  </si>
  <si>
    <t>Contractor CICS 62 100V - 6.5" 2-way in-ceiling speaker 100 V</t>
  </si>
  <si>
    <t>LDCIWS52</t>
  </si>
  <si>
    <t>Contractor CIWS 52 - 5.25" 2-way In-wall Speaker</t>
  </si>
  <si>
    <t>LDCIWS52100V</t>
  </si>
  <si>
    <t>Contractor CIWS 52 100 V - 5.25" 2-way In-wall Speaker 100 V</t>
  </si>
  <si>
    <t>LDCIWS62</t>
  </si>
  <si>
    <t>Contractor CIWS 62 - 6.5" 2-way In-wall Speaker</t>
  </si>
  <si>
    <t>LDCIWS62100V</t>
  </si>
  <si>
    <t>Contractor CIWS 62 100V - 6.5" 2-way In-wall Speaker 100 V</t>
  </si>
  <si>
    <t>LDCIWSUB10</t>
  </si>
  <si>
    <t>Contractor CIW SUB 10 - 10" In-wall Subwoofer</t>
  </si>
  <si>
    <t>LDCWMS42B</t>
  </si>
  <si>
    <t>Contractor CWMS 42 B - 4" 2-way Wall Mount Speaker black (pair)</t>
  </si>
  <si>
    <t>LDCWMS42B100V</t>
  </si>
  <si>
    <t>Contractor CWMS 42 B 100 V - 4" 2-way wall mount speaker 100 V black (pair)</t>
  </si>
  <si>
    <t>LDCWMS42W</t>
  </si>
  <si>
    <t>Contractor CWMS 42 W - 4" 2-way wall mount speaker white (pair)</t>
  </si>
  <si>
    <t>LDCWMS42W100V</t>
  </si>
  <si>
    <t>Contractor CWMS 42 W 100 V - 4" 2-way Wall Mount Speaker 100 V white (pair)</t>
  </si>
  <si>
    <t>LDCWMS52B</t>
  </si>
  <si>
    <t>Contractor CWMS 52 B - 5.25" 2-way Wall Mount Speaker black (pair)</t>
  </si>
  <si>
    <t>LDCWMS52B100V</t>
  </si>
  <si>
    <t>Contractor CWMS 52 B 100 V - 5.25" 2-way Wall Mount Speaker 100 V black (pair)</t>
  </si>
  <si>
    <t>LDCWMS52W</t>
  </si>
  <si>
    <t>Contractor CWMS 52 W - 5.25" 2-way Wall Mount Speaker white (pair)</t>
  </si>
  <si>
    <t>LDCWMS52W100V</t>
  </si>
  <si>
    <t>Contractor CWMS 52 W 100 V - 5.25" 2-way Wall Mount Speaker 100 V white (pair)</t>
  </si>
  <si>
    <t>LDCWMSS5B</t>
  </si>
  <si>
    <t>Contractor CWMSS 5 B - 5.25" 2-way Wall Mount Speaker, flat, black (pair)</t>
  </si>
  <si>
    <t>LDCWMSS5B100V</t>
  </si>
  <si>
    <t>Contractor CWMSS 5 B 100 V - 5.25" 2-way Wall Mount Speaker flat 100V black (pair)</t>
  </si>
  <si>
    <t>LDCWMSS5W</t>
  </si>
  <si>
    <t>Contractor CWMSS 5 W - 5,25" 2-way wall mount speaker flat white (pair)</t>
  </si>
  <si>
    <t>LDCWMSS5W100V</t>
  </si>
  <si>
    <t>Contractor CWMSS 5 W 100 V - 5.25" 2-way Wall Mount Speaker flat 100 V white (pair)</t>
  </si>
  <si>
    <t>LDCOGS52</t>
  </si>
  <si>
    <t>Contractor COGS 52 - 5.25" Outdoor Garden Speaker</t>
  </si>
  <si>
    <t>LDCOGS52MB</t>
  </si>
  <si>
    <t>Contractor COGS 52 MB - Mounting Bracket for LDCOGS52</t>
  </si>
  <si>
    <t>LDCURV500ISUB</t>
  </si>
  <si>
    <t>NEW CURV 500 ISUB - 10" Installation Subwoofer 200 W black</t>
  </si>
  <si>
    <t>LDCURV500ISUBW</t>
  </si>
  <si>
    <t>NEW CURV 500 ISUB W - 10" Installation Subwoofer 200 W white</t>
  </si>
  <si>
    <t>LDSP1K8</t>
  </si>
  <si>
    <t>SP 1K8 - PA Power Amplifier 2 x 880 W 2 Ohm</t>
  </si>
  <si>
    <t>LDSP2K4</t>
  </si>
  <si>
    <t>SP 2K4 - PA Power Amplifier 2 x 1190 W 2 Ohm</t>
  </si>
  <si>
    <t>LDSP44K</t>
  </si>
  <si>
    <t>SP 44K - PA Power Amplifier 4 x 980 W 2 Ohm</t>
  </si>
  <si>
    <t>LDSP46K</t>
  </si>
  <si>
    <t>SP 46K - PA Power Amplifier 4 x 1440 W 2 Ohm</t>
  </si>
  <si>
    <t>LDSP4K</t>
  </si>
  <si>
    <t>SP 4K - PA Power Amplifier 2 x 1950 W 2 Ohm</t>
  </si>
  <si>
    <t>LDSP6K</t>
  </si>
  <si>
    <t>SP 6K - PA Power Amplifier 2 x 2950 W 2 Ohm</t>
  </si>
  <si>
    <t>LDDP1600</t>
  </si>
  <si>
    <t>DEEP2 1600 - PA Power Amplifier 2 x 800 W 2 Ohms</t>
  </si>
  <si>
    <t>LDDP2400X</t>
  </si>
  <si>
    <t>DEEP2 2400 X - PA Power Amplifier 2 x 1200 W 2 ohm</t>
  </si>
  <si>
    <t>LDDP4950</t>
  </si>
  <si>
    <t>DEEP2 4950 - PA Power Amplifier 4 x 810 W 4 Ohms</t>
  </si>
  <si>
    <t>LDDP600</t>
  </si>
  <si>
    <t>DEEP2 600 - PA Power Amplifier 2 x 300 W 2 Ohms</t>
  </si>
  <si>
    <t>LDXS200</t>
  </si>
  <si>
    <t>XS 200 - PA Power Amplifier Class D 2 x 100 W 4 Ohms</t>
  </si>
  <si>
    <t>LDXS400</t>
  </si>
  <si>
    <t>XS 400 - PA Power Amplifier Class D 2 x 200 W 4 Ohms</t>
  </si>
  <si>
    <t>LDXS700</t>
  </si>
  <si>
    <t>XS 700 - PA Power Amplifier Class D 2 x 350 W 4 Ohms</t>
  </si>
  <si>
    <t>LDDJ300</t>
  </si>
  <si>
    <t>DJ 300 - PA Power Amplifier 2 x 150 W 4 Ohm</t>
  </si>
  <si>
    <t>LDDJ500</t>
  </si>
  <si>
    <t>DJ 500 - PA Power Amplifier 2 x 250 W 4 Ohms</t>
  </si>
  <si>
    <t>LDDJ800</t>
  </si>
  <si>
    <t>DJ 800 - PA Power Amplifier 2 x 400 W 4 Ohms</t>
  </si>
  <si>
    <t>LDCURV500IAMP</t>
  </si>
  <si>
    <t>NEW CURV 500 IAMP - 4-Channel Class D Installation Amplifier</t>
  </si>
  <si>
    <t>LDDSP44K</t>
  </si>
  <si>
    <t>NEW DSP 44 K - 4-Channel DSP Amplifier with Dante</t>
  </si>
  <si>
    <t>LDDSP45K</t>
  </si>
  <si>
    <t>NEW DSP 45 K - 4-Channel DSP Amplifier</t>
  </si>
  <si>
    <t>LDDPA260</t>
  </si>
  <si>
    <t>DPA260 - 19" DSP Controller 6-channel</t>
  </si>
  <si>
    <t>LDDPA260RC</t>
  </si>
  <si>
    <t>DPA 260 RC - Adapter USB 2.0 to RS485 for LDDPA260 19" DSP Controller 6-channel</t>
  </si>
  <si>
    <t>LDX223</t>
  </si>
  <si>
    <t>X 223 - Active Crossover</t>
  </si>
  <si>
    <t>LDDS21</t>
  </si>
  <si>
    <t>DS21 - 19" DSP Controller 3-channel</t>
  </si>
  <si>
    <t>LDMS828</t>
  </si>
  <si>
    <t>MS 828 - 19" 8-Channel Splitter/Mixer</t>
  </si>
  <si>
    <t>LDCDMP1</t>
  </si>
  <si>
    <t>CDMP 1 - Multimedia Player CD, USB, SD, MP3</t>
  </si>
  <si>
    <t>LDEQ215</t>
  </si>
  <si>
    <t>EQ215 - 2 x 15-Band Graphic Equalizer</t>
  </si>
  <si>
    <t>LDHPA4</t>
  </si>
  <si>
    <t>HPA 4 - Headphone Amplifier 4-channel</t>
  </si>
  <si>
    <t>LDHPA6</t>
  </si>
  <si>
    <t>HPA 6 - 19" Headphone Amplifier 6-channel</t>
  </si>
  <si>
    <t>LDHPA1</t>
  </si>
  <si>
    <t>HPA 1 - Amplifier for headphones and wired IEM</t>
  </si>
  <si>
    <t>LDPPA2</t>
  </si>
  <si>
    <t>PPA 2 - Phono Preamplifier and Equalizer</t>
  </si>
  <si>
    <t>LDU508BP</t>
  </si>
  <si>
    <t>U508 BP - Bodypack Transmitter</t>
  </si>
  <si>
    <t>LDU508R</t>
  </si>
  <si>
    <t>U508 R - Receiver</t>
  </si>
  <si>
    <t>LDU508R2</t>
  </si>
  <si>
    <t>U508 R 2 - Dual Receiver</t>
  </si>
  <si>
    <t>LDAM8</t>
  </si>
  <si>
    <t>AM 8 - Automatic 8-channel Matrix Mixer</t>
  </si>
  <si>
    <t>LDZONE423</t>
  </si>
  <si>
    <t>ZONE 423 - 19" 2-Zone Mixer 2U</t>
  </si>
  <si>
    <t>LDZONE622</t>
  </si>
  <si>
    <t>ZONE 622 - 19" 2-Zone Mixer 1U</t>
  </si>
  <si>
    <t>LDZONE624</t>
  </si>
  <si>
    <t>ZONE 624 - 19" 4-Zone Mixer 3U</t>
  </si>
  <si>
    <t>LDVIBZ10C</t>
  </si>
  <si>
    <t>VIBZ 10 C - 10 channel Mixing Console with Compressor</t>
  </si>
  <si>
    <t>LDVIBZ12DC</t>
  </si>
  <si>
    <t>VIBZ 12 DC - 12 channel Mixing Console with DFX and Compressor</t>
  </si>
  <si>
    <t>LDVIBZ24DC</t>
  </si>
  <si>
    <t>NEW VIBZ 24 DC - 24 channel Mixing Console with DFX and Compressor</t>
  </si>
  <si>
    <t>LDVIBZ6</t>
  </si>
  <si>
    <t>VIBZ 6 - 6 channel Mixing Console</t>
  </si>
  <si>
    <t>LDVIBZ6D</t>
  </si>
  <si>
    <t>VIBZ 6 D - 6 channel Mixing Console with DFX</t>
  </si>
  <si>
    <t>LDVIBZ8DC</t>
  </si>
  <si>
    <t>VIBZ 8 DC - 8 channel Mixing Console with DFX and Compressor</t>
  </si>
  <si>
    <t>LDVIBZMSADAPTOR</t>
  </si>
  <si>
    <t>VIBZ MS ADAPTOR - Microphone Stand Adapter for VIBZ 6, 8 &amp; 10</t>
  </si>
  <si>
    <t>LDLAX3USB</t>
  </si>
  <si>
    <t>LAX 3 USB - 3-Channel USB Mixer with Phantom Power</t>
  </si>
  <si>
    <t>LDU508BPG</t>
  </si>
  <si>
    <t>U508 BPG - Wireless Microphone System with Bodypack and Guitar Cable</t>
  </si>
  <si>
    <t>LDU508BPH</t>
  </si>
  <si>
    <t>U508 BPH - Wireless Microphone System with Bodypack and Headset</t>
  </si>
  <si>
    <t>LDU508BPH2</t>
  </si>
  <si>
    <t>U508 BPH 2 - Wireless Microphone System with 2 x Bodypack and 2 x Headset</t>
  </si>
  <si>
    <t>LDU508BPHH</t>
  </si>
  <si>
    <t>U508 BPHH - Wireless Microphone System with Bodypack and Headset skin-coloured</t>
  </si>
  <si>
    <t>LDU508BPHH2</t>
  </si>
  <si>
    <t>U508 BPHH 2 - Wireless Microphone System with 2 x  Bodypack and 2 x Headset</t>
  </si>
  <si>
    <t>LDU508BPL</t>
  </si>
  <si>
    <t>U508 BPL - Wireless Microphone System with Bodypack and Lavalier Microphone</t>
  </si>
  <si>
    <t>LDU508BPW</t>
  </si>
  <si>
    <t>U508 BPW - Wireless Microphone System with Bodypack and Brass Instrument Microphone</t>
  </si>
  <si>
    <t>LDU508HHC</t>
  </si>
  <si>
    <t>U508 HHC - Wireless Microphone System with Condenser Handheld Microphone</t>
  </si>
  <si>
    <t>LDU508HHC2</t>
  </si>
  <si>
    <t>U508 HHC 2 - Wireless Microphone System with 2 x Condenser Handheld Microphone</t>
  </si>
  <si>
    <t>LDU508HHD</t>
  </si>
  <si>
    <t>U508 HHD - Wireless Microphone System with Dynamic Handheld Microphone</t>
  </si>
  <si>
    <t>LDU508HHD2</t>
  </si>
  <si>
    <t>U508 HHD 2 - Wireless Microphone System with 2 x Dynamic Handheld Microphone</t>
  </si>
  <si>
    <t>LDWIN42BP</t>
  </si>
  <si>
    <t>WIN 42 BP - Belt pack transmitter for LD WIN 42 BPH wireless microphone system</t>
  </si>
  <si>
    <t>LDWIN42BPB5</t>
  </si>
  <si>
    <t>WIN 42 BP B 5 - Belt pack transmitter for LD WIN 42 BPH B 5 wireless microphone system</t>
  </si>
  <si>
    <t>LDWIN42BPG</t>
  </si>
  <si>
    <t>WIN 42 BPG - Wireless Microphone System with Belt Pack and Guitar Cable</t>
  </si>
  <si>
    <t>LDWIN42BPG2</t>
  </si>
  <si>
    <t>WIN 42 BPG 2 - Wireless Microphone System with 2 x Belt Pack and 2 x Guitar Cable</t>
  </si>
  <si>
    <t>LDWIN42BPH</t>
  </si>
  <si>
    <t>WIN 42 BPH - Wireless Microphone System with Belt Pack and Headset</t>
  </si>
  <si>
    <t>LDWIN42BPH2</t>
  </si>
  <si>
    <t>WIN 42 BPH 2 - Wireless Microphone System with 2 x Belt Pack and 2 x Headset</t>
  </si>
  <si>
    <t>LDWIN42BPH2B5</t>
  </si>
  <si>
    <t>WIN 42 BPH 2 B 5 - Wireless Microphone System with 2 x Belt Pack and 2 x Headset</t>
  </si>
  <si>
    <t>LDWIN42BPHB5</t>
  </si>
  <si>
    <t>WIN 42 BPH B 5 - Wireless Microphone System with Belt Pack and Headset</t>
  </si>
  <si>
    <t>LDWIN42BPHH</t>
  </si>
  <si>
    <t>WIN 42 BPHH - Wireless Microphone System with Belt Pack and Headset skin-coloured</t>
  </si>
  <si>
    <t>LDWIN42BPHH2</t>
  </si>
  <si>
    <t>WIN 42 BPHH 2 - Wireless Microphone System with 2 x Belt Pack and 2 x Headset skin-coloured</t>
  </si>
  <si>
    <t>LDWIN42BPHH2B5</t>
  </si>
  <si>
    <t>Линейный массив</t>
  </si>
  <si>
    <t>Акустика инсталляционная</t>
  </si>
  <si>
    <t>Акустика на аккумуляторах</t>
  </si>
  <si>
    <t>Акустические системы: настенные, полочные, домашние, системы с микшированием, системы трансляции / оповещения, системы всепогодные, системы встраиваемые в стену, потолочные , системы на 100 Вольт</t>
  </si>
  <si>
    <t>Готовые комплекты портативной, конференционной, караочной, домашней акустики с элементами дизайна</t>
  </si>
  <si>
    <t>Усилители</t>
  </si>
  <si>
    <t>Процессоры</t>
  </si>
  <si>
    <t>Микшеры</t>
  </si>
  <si>
    <t>Ушной мониторинг</t>
  </si>
  <si>
    <t>аксессуары для микрофонов</t>
  </si>
  <si>
    <t>аксессуары прочие</t>
  </si>
  <si>
    <t>наушники</t>
  </si>
  <si>
    <t>артикул</t>
  </si>
  <si>
    <t xml:space="preserve">дилер 1 уровень </t>
  </si>
  <si>
    <t xml:space="preserve">дилер 2 уровень </t>
  </si>
  <si>
    <t>дилер 3 уровень</t>
  </si>
  <si>
    <t>MAUI P900</t>
  </si>
  <si>
    <t>WS 1G8 HHD - Wireless Microphone System with Dynamic Handheld Microphone</t>
  </si>
  <si>
    <t>Радиосистемы и микрофоны</t>
  </si>
  <si>
    <t>дилер 4 уровень</t>
  </si>
  <si>
    <t>дилер 5 уровень</t>
  </si>
  <si>
    <t>MAUI P900 - акустика с дизайном от дизайнера автоконцерна PORSCHE, цена за комплект(сабвуфер+2 колонны, вставляемые одна в другую+внутреннее усиление)</t>
  </si>
  <si>
    <t>Розница евро(курс  цб)</t>
  </si>
  <si>
    <t>Желтым выделено то что на складе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</si>
</sst>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Border="1"/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49" fontId="3" fillId="2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/>
    <xf numFmtId="49" fontId="0" fillId="3" borderId="1" xfId="0" applyNumberFormat="1" applyFill="1" applyBorder="1"/>
    <xf numFmtId="49" fontId="3" fillId="2" borderId="2" xfId="0" applyNumberFormat="1" applyFont="1" applyFill="1" applyBorder="1" applyAlignment="1">
      <alignment horizontal="center" wrapText="1"/>
    </xf>
    <xf numFmtId="49" fontId="0" fillId="4" borderId="1" xfId="0" applyNumberFormat="1" applyFill="1" applyBorder="1"/>
    <xf numFmtId="49" fontId="4" fillId="0" borderId="1" xfId="0" applyNumberFormat="1" applyFont="1" applyBorder="1"/>
    <xf numFmtId="49" fontId="4" fillId="4" borderId="1" xfId="0" applyNumberFormat="1" applyFont="1" applyFill="1" applyBorder="1"/>
    <xf numFmtId="49" fontId="5" fillId="4" borderId="1" xfId="0" applyNumberFormat="1" applyFont="1" applyFill="1" applyBorder="1" applyAlignment="1">
      <alignment wrapText="1"/>
    </xf>
    <xf numFmtId="1" fontId="0" fillId="4" borderId="1" xfId="0" applyNumberFormat="1" applyFill="1" applyBorder="1"/>
    <xf numFmtId="0" fontId="6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0"/>
  <sheetViews>
    <sheetView tabSelected="1" workbookViewId="0">
      <selection activeCell="B7" sqref="B7"/>
    </sheetView>
  </sheetViews>
  <sheetFormatPr defaultColWidth="11.5703125" defaultRowHeight="15" x14ac:dyDescent="0.25"/>
  <cols>
    <col min="1" max="1" width="18.42578125" customWidth="1"/>
    <col min="2" max="2" width="106.5703125" customWidth="1"/>
    <col min="3" max="3" width="13.140625" customWidth="1"/>
    <col min="4" max="7" width="11.5703125" customWidth="1"/>
    <col min="8" max="8" width="14.28515625" customWidth="1"/>
  </cols>
  <sheetData>
    <row r="1" spans="1:8" ht="31.5" customHeight="1" x14ac:dyDescent="0.25">
      <c r="A1" s="1"/>
      <c r="B1" s="14" t="s">
        <v>1132</v>
      </c>
    </row>
    <row r="2" spans="1:8" ht="45" x14ac:dyDescent="0.25">
      <c r="A2" s="3" t="s">
        <v>1121</v>
      </c>
      <c r="B2" s="3" t="s">
        <v>1109</v>
      </c>
      <c r="C2" s="5" t="s">
        <v>1131</v>
      </c>
      <c r="D2" s="5" t="s">
        <v>1122</v>
      </c>
      <c r="E2" s="8" t="s">
        <v>1123</v>
      </c>
      <c r="F2" s="8" t="s">
        <v>1124</v>
      </c>
      <c r="G2" s="8" t="s">
        <v>1128</v>
      </c>
      <c r="H2" s="8" t="s">
        <v>1129</v>
      </c>
    </row>
    <row r="3" spans="1:8" x14ac:dyDescent="0.25">
      <c r="A3" s="2" t="s">
        <v>492</v>
      </c>
      <c r="B3" s="2" t="s">
        <v>493</v>
      </c>
      <c r="C3" s="4">
        <v>1908.1569795918372</v>
      </c>
      <c r="D3" s="4">
        <f>C3*0.7</f>
        <v>1335.709885714286</v>
      </c>
      <c r="E3" s="4">
        <f>C3*0.65</f>
        <v>1240.3020367346942</v>
      </c>
      <c r="F3" s="4">
        <f>C3*0.6</f>
        <v>1144.8941877551022</v>
      </c>
      <c r="G3" s="4">
        <f>C3*0.55</f>
        <v>1049.4863387755106</v>
      </c>
      <c r="H3" s="4">
        <f>C3*0.5</f>
        <v>954.07848979591859</v>
      </c>
    </row>
    <row r="4" spans="1:8" x14ac:dyDescent="0.25">
      <c r="A4" s="2" t="s">
        <v>494</v>
      </c>
      <c r="B4" s="2" t="s">
        <v>495</v>
      </c>
      <c r="C4" s="4">
        <v>787.36857551020421</v>
      </c>
      <c r="D4" s="4">
        <f t="shared" ref="D4:D67" si="0">C4*0.7</f>
        <v>551.15800285714295</v>
      </c>
      <c r="E4" s="4">
        <f t="shared" ref="E4:E38" si="1">C4*0.65</f>
        <v>511.78957408163274</v>
      </c>
      <c r="F4" s="4">
        <f t="shared" ref="F4:F38" si="2">C4*0.6</f>
        <v>472.42114530612253</v>
      </c>
      <c r="G4" s="4">
        <f t="shared" ref="G4:G38" si="3">C4*0.55</f>
        <v>433.05271653061237</v>
      </c>
      <c r="H4" s="4">
        <f t="shared" ref="H4:H67" si="4">C4*0.5</f>
        <v>393.6842877551021</v>
      </c>
    </row>
    <row r="5" spans="1:8" x14ac:dyDescent="0.25">
      <c r="A5" s="2" t="s">
        <v>496</v>
      </c>
      <c r="B5" s="2" t="s">
        <v>497</v>
      </c>
      <c r="C5" s="4">
        <v>1560.6391836734697</v>
      </c>
      <c r="D5" s="4">
        <f t="shared" si="0"/>
        <v>1092.4474285714286</v>
      </c>
      <c r="E5" s="4">
        <f t="shared" si="1"/>
        <v>1014.4154693877554</v>
      </c>
      <c r="F5" s="4">
        <f t="shared" si="2"/>
        <v>936.38351020408174</v>
      </c>
      <c r="G5" s="4">
        <f t="shared" si="3"/>
        <v>858.35155102040835</v>
      </c>
      <c r="H5" s="4">
        <f t="shared" si="4"/>
        <v>780.31959183673484</v>
      </c>
    </row>
    <row r="6" spans="1:8" x14ac:dyDescent="0.25">
      <c r="A6" s="2" t="s">
        <v>498</v>
      </c>
      <c r="B6" s="2" t="s">
        <v>499</v>
      </c>
      <c r="C6" s="4">
        <v>92.826122448979589</v>
      </c>
      <c r="D6" s="4">
        <f t="shared" si="0"/>
        <v>64.978285714285704</v>
      </c>
      <c r="E6" s="4">
        <f t="shared" si="1"/>
        <v>60.336979591836737</v>
      </c>
      <c r="F6" s="4">
        <f t="shared" si="2"/>
        <v>55.695673469387749</v>
      </c>
      <c r="G6" s="4">
        <f t="shared" si="3"/>
        <v>51.054367346938776</v>
      </c>
      <c r="H6" s="4">
        <f t="shared" si="4"/>
        <v>46.413061224489795</v>
      </c>
    </row>
    <row r="7" spans="1:8" x14ac:dyDescent="0.25">
      <c r="A7" s="2" t="s">
        <v>500</v>
      </c>
      <c r="B7" s="2" t="s">
        <v>501</v>
      </c>
      <c r="C7" s="4">
        <v>2317.7522448979594</v>
      </c>
      <c r="D7" s="4">
        <f t="shared" si="0"/>
        <v>1622.4265714285714</v>
      </c>
      <c r="E7" s="4">
        <f t="shared" si="1"/>
        <v>1506.5389591836736</v>
      </c>
      <c r="F7" s="4">
        <f t="shared" si="2"/>
        <v>1390.6513469387755</v>
      </c>
      <c r="G7" s="4">
        <f t="shared" si="3"/>
        <v>1274.7637346938777</v>
      </c>
      <c r="H7" s="4">
        <f t="shared" si="4"/>
        <v>1158.8761224489797</v>
      </c>
    </row>
    <row r="8" spans="1:8" x14ac:dyDescent="0.25">
      <c r="A8" s="2" t="s">
        <v>502</v>
      </c>
      <c r="B8" s="2" t="s">
        <v>503</v>
      </c>
      <c r="C8" s="4">
        <v>101.52857142857144</v>
      </c>
      <c r="D8" s="4">
        <f t="shared" si="0"/>
        <v>71.070000000000007</v>
      </c>
      <c r="E8" s="4">
        <f t="shared" si="1"/>
        <v>65.993571428571443</v>
      </c>
      <c r="F8" s="4">
        <f t="shared" si="2"/>
        <v>60.917142857142863</v>
      </c>
      <c r="G8" s="4">
        <f t="shared" si="3"/>
        <v>55.840714285714299</v>
      </c>
      <c r="H8" s="4">
        <f t="shared" si="4"/>
        <v>50.76428571428572</v>
      </c>
    </row>
    <row r="9" spans="1:8" x14ac:dyDescent="0.25">
      <c r="A9" s="2" t="s">
        <v>504</v>
      </c>
      <c r="B9" s="2" t="s">
        <v>505</v>
      </c>
      <c r="C9" s="4">
        <v>1232.8469387755104</v>
      </c>
      <c r="D9" s="4">
        <f t="shared" si="0"/>
        <v>862.99285714285725</v>
      </c>
      <c r="E9" s="4">
        <f t="shared" si="1"/>
        <v>801.35051020408173</v>
      </c>
      <c r="F9" s="4">
        <f t="shared" si="2"/>
        <v>739.70816326530621</v>
      </c>
      <c r="G9" s="4">
        <f t="shared" si="3"/>
        <v>678.06581632653069</v>
      </c>
      <c r="H9" s="4">
        <f t="shared" si="4"/>
        <v>616.42346938775518</v>
      </c>
    </row>
    <row r="10" spans="1:8" x14ac:dyDescent="0.25">
      <c r="A10" s="2" t="s">
        <v>506</v>
      </c>
      <c r="B10" s="2" t="s">
        <v>507</v>
      </c>
      <c r="C10" s="4">
        <v>356.80040816326533</v>
      </c>
      <c r="D10" s="4">
        <f t="shared" si="0"/>
        <v>249.76028571428571</v>
      </c>
      <c r="E10" s="4">
        <f t="shared" si="1"/>
        <v>231.92026530612247</v>
      </c>
      <c r="F10" s="4">
        <f t="shared" si="2"/>
        <v>214.0802448979592</v>
      </c>
      <c r="G10" s="4">
        <f t="shared" si="3"/>
        <v>196.24022448979593</v>
      </c>
      <c r="H10" s="4">
        <f t="shared" si="4"/>
        <v>178.40020408163267</v>
      </c>
    </row>
    <row r="11" spans="1:8" x14ac:dyDescent="0.25">
      <c r="A11" s="2" t="s">
        <v>508</v>
      </c>
      <c r="B11" s="2" t="s">
        <v>509</v>
      </c>
      <c r="C11" s="4">
        <v>1336.9862448979593</v>
      </c>
      <c r="D11" s="4">
        <f t="shared" si="0"/>
        <v>935.89037142857148</v>
      </c>
      <c r="E11" s="4">
        <f t="shared" si="1"/>
        <v>869.04105918367361</v>
      </c>
      <c r="F11" s="4">
        <f t="shared" si="2"/>
        <v>802.19174693877551</v>
      </c>
      <c r="G11" s="4">
        <f t="shared" si="3"/>
        <v>735.34243469387764</v>
      </c>
      <c r="H11" s="4">
        <f t="shared" si="4"/>
        <v>668.49312244897965</v>
      </c>
    </row>
    <row r="12" spans="1:8" x14ac:dyDescent="0.25">
      <c r="A12" s="2" t="s">
        <v>510</v>
      </c>
      <c r="B12" s="2" t="s">
        <v>511</v>
      </c>
      <c r="C12" s="4">
        <v>71.070000000000007</v>
      </c>
      <c r="D12" s="4">
        <f t="shared" si="0"/>
        <v>49.749000000000002</v>
      </c>
      <c r="E12" s="4">
        <f t="shared" si="1"/>
        <v>46.19550000000001</v>
      </c>
      <c r="F12" s="4">
        <f t="shared" si="2"/>
        <v>42.642000000000003</v>
      </c>
      <c r="G12" s="4">
        <f t="shared" si="3"/>
        <v>39.08850000000001</v>
      </c>
      <c r="H12" s="4">
        <f t="shared" si="4"/>
        <v>35.535000000000004</v>
      </c>
    </row>
    <row r="13" spans="1:8" x14ac:dyDescent="0.25">
      <c r="A13" s="2" t="s">
        <v>512</v>
      </c>
      <c r="B13" s="2" t="s">
        <v>513</v>
      </c>
      <c r="C13" s="4">
        <v>55.695673469387756</v>
      </c>
      <c r="D13" s="4">
        <f t="shared" si="0"/>
        <v>38.986971428571429</v>
      </c>
      <c r="E13" s="4">
        <f t="shared" si="1"/>
        <v>36.202187755102045</v>
      </c>
      <c r="F13" s="4">
        <f t="shared" si="2"/>
        <v>33.417404081632654</v>
      </c>
      <c r="G13" s="4">
        <f t="shared" si="3"/>
        <v>30.63262040816327</v>
      </c>
      <c r="H13" s="4">
        <f t="shared" si="4"/>
        <v>27.847836734693878</v>
      </c>
    </row>
    <row r="14" spans="1:8" x14ac:dyDescent="0.25">
      <c r="A14" s="2" t="s">
        <v>514</v>
      </c>
      <c r="B14" s="2" t="s">
        <v>515</v>
      </c>
      <c r="C14" s="4">
        <v>2403.7034326530616</v>
      </c>
      <c r="D14" s="4">
        <f t="shared" si="0"/>
        <v>1682.592402857143</v>
      </c>
      <c r="E14" s="4">
        <f t="shared" si="1"/>
        <v>1562.40723122449</v>
      </c>
      <c r="F14" s="4">
        <f t="shared" si="2"/>
        <v>1442.2220595918368</v>
      </c>
      <c r="G14" s="4">
        <f t="shared" si="3"/>
        <v>1322.036887959184</v>
      </c>
      <c r="H14" s="4">
        <f t="shared" si="4"/>
        <v>1201.8517163265308</v>
      </c>
    </row>
    <row r="15" spans="1:8" x14ac:dyDescent="0.25">
      <c r="A15" s="2" t="s">
        <v>516</v>
      </c>
      <c r="B15" s="2" t="s">
        <v>517</v>
      </c>
      <c r="C15" s="4">
        <v>884.7489795918367</v>
      </c>
      <c r="D15" s="4">
        <f t="shared" si="0"/>
        <v>619.32428571428568</v>
      </c>
      <c r="E15" s="4">
        <f t="shared" si="1"/>
        <v>575.08683673469386</v>
      </c>
      <c r="F15" s="4">
        <f t="shared" si="2"/>
        <v>530.84938775510204</v>
      </c>
      <c r="G15" s="4">
        <f t="shared" si="3"/>
        <v>486.61193877551023</v>
      </c>
      <c r="H15" s="4">
        <f t="shared" si="4"/>
        <v>442.37448979591835</v>
      </c>
    </row>
    <row r="16" spans="1:8" x14ac:dyDescent="0.25">
      <c r="A16" s="2" t="s">
        <v>518</v>
      </c>
      <c r="B16" s="2" t="s">
        <v>519</v>
      </c>
      <c r="C16" s="4">
        <v>1457.6602040816326</v>
      </c>
      <c r="D16" s="4">
        <f t="shared" si="0"/>
        <v>1020.3621428571428</v>
      </c>
      <c r="E16" s="4">
        <f t="shared" si="1"/>
        <v>947.47913265306124</v>
      </c>
      <c r="F16" s="4">
        <f t="shared" si="2"/>
        <v>874.5961224489796</v>
      </c>
      <c r="G16" s="4">
        <f t="shared" si="3"/>
        <v>801.71311224489796</v>
      </c>
      <c r="H16" s="4">
        <f t="shared" si="4"/>
        <v>728.83010204081631</v>
      </c>
    </row>
    <row r="17" spans="1:8" x14ac:dyDescent="0.25">
      <c r="A17" s="2" t="s">
        <v>520</v>
      </c>
      <c r="B17" s="2" t="s">
        <v>521</v>
      </c>
      <c r="C17" s="4">
        <v>71.94024489795919</v>
      </c>
      <c r="D17" s="4">
        <f t="shared" si="0"/>
        <v>50.358171428571431</v>
      </c>
      <c r="E17" s="4">
        <f t="shared" si="1"/>
        <v>46.761159183673477</v>
      </c>
      <c r="F17" s="4">
        <f t="shared" si="2"/>
        <v>43.164146938775509</v>
      </c>
      <c r="G17" s="4">
        <f t="shared" si="3"/>
        <v>39.567134693877556</v>
      </c>
      <c r="H17" s="4">
        <f t="shared" si="4"/>
        <v>35.970122448979595</v>
      </c>
    </row>
    <row r="18" spans="1:8" x14ac:dyDescent="0.25">
      <c r="A18" s="2" t="s">
        <v>522</v>
      </c>
      <c r="B18" s="2" t="s">
        <v>523</v>
      </c>
      <c r="C18" s="4">
        <v>2465.6938775510207</v>
      </c>
      <c r="D18" s="4">
        <f t="shared" si="0"/>
        <v>1725.9857142857145</v>
      </c>
      <c r="E18" s="4">
        <f t="shared" si="1"/>
        <v>1602.7010204081635</v>
      </c>
      <c r="F18" s="4">
        <f t="shared" si="2"/>
        <v>1479.4163265306124</v>
      </c>
      <c r="G18" s="4">
        <f t="shared" si="3"/>
        <v>1356.1316326530614</v>
      </c>
      <c r="H18" s="4">
        <f t="shared" si="4"/>
        <v>1232.8469387755104</v>
      </c>
    </row>
    <row r="19" spans="1:8" x14ac:dyDescent="0.25">
      <c r="A19" s="2" t="s">
        <v>524</v>
      </c>
      <c r="B19" s="2" t="s">
        <v>525</v>
      </c>
      <c r="C19" s="4">
        <v>217.56122448979593</v>
      </c>
      <c r="D19" s="4">
        <f t="shared" si="0"/>
        <v>152.29285714285714</v>
      </c>
      <c r="E19" s="4">
        <f t="shared" si="1"/>
        <v>141.41479591836736</v>
      </c>
      <c r="F19" s="4">
        <f t="shared" si="2"/>
        <v>130.53673469387755</v>
      </c>
      <c r="G19" s="4">
        <f t="shared" si="3"/>
        <v>119.65867346938778</v>
      </c>
      <c r="H19" s="4">
        <f t="shared" si="4"/>
        <v>108.78061224489797</v>
      </c>
    </row>
    <row r="20" spans="1:8" x14ac:dyDescent="0.25">
      <c r="A20" s="3"/>
      <c r="B20" s="3" t="s">
        <v>1110</v>
      </c>
      <c r="C20" s="3"/>
      <c r="D20" s="4"/>
      <c r="E20" s="4"/>
      <c r="F20" s="4"/>
      <c r="G20" s="4">
        <f t="shared" si="3"/>
        <v>0</v>
      </c>
      <c r="H20" s="4">
        <f t="shared" si="4"/>
        <v>0</v>
      </c>
    </row>
    <row r="21" spans="1:8" x14ac:dyDescent="0.25">
      <c r="A21" s="2" t="s">
        <v>526</v>
      </c>
      <c r="B21" s="2" t="s">
        <v>527</v>
      </c>
      <c r="C21" s="4">
        <v>1302.4665306122452</v>
      </c>
      <c r="D21" s="4">
        <f t="shared" si="0"/>
        <v>911.72657142857156</v>
      </c>
      <c r="E21" s="4">
        <f t="shared" si="1"/>
        <v>846.60324489795937</v>
      </c>
      <c r="F21" s="4">
        <f t="shared" si="2"/>
        <v>781.47991836734707</v>
      </c>
      <c r="G21" s="4">
        <f t="shared" si="3"/>
        <v>716.35659183673488</v>
      </c>
      <c r="H21" s="4">
        <f t="shared" si="4"/>
        <v>651.23326530612258</v>
      </c>
    </row>
    <row r="22" spans="1:8" x14ac:dyDescent="0.25">
      <c r="A22" s="2" t="s">
        <v>528</v>
      </c>
      <c r="B22" s="2" t="s">
        <v>529</v>
      </c>
      <c r="C22" s="4">
        <v>61.845404081632651</v>
      </c>
      <c r="D22" s="4">
        <f t="shared" si="0"/>
        <v>43.291782857142856</v>
      </c>
      <c r="E22" s="4">
        <f t="shared" si="1"/>
        <v>40.199512653061227</v>
      </c>
      <c r="F22" s="4">
        <f t="shared" si="2"/>
        <v>37.107242448979591</v>
      </c>
      <c r="G22" s="4">
        <f t="shared" si="3"/>
        <v>34.014972244897962</v>
      </c>
      <c r="H22" s="4">
        <f t="shared" si="4"/>
        <v>30.922702040816326</v>
      </c>
    </row>
    <row r="23" spans="1:8" x14ac:dyDescent="0.25">
      <c r="A23" s="2" t="s">
        <v>530</v>
      </c>
      <c r="B23" s="2" t="s">
        <v>531</v>
      </c>
      <c r="C23" s="4">
        <v>39.161020408163274</v>
      </c>
      <c r="D23" s="4">
        <f t="shared" si="0"/>
        <v>27.412714285714291</v>
      </c>
      <c r="E23" s="4">
        <f t="shared" si="1"/>
        <v>25.454663265306131</v>
      </c>
      <c r="F23" s="4">
        <f t="shared" si="2"/>
        <v>23.496612244897964</v>
      </c>
      <c r="G23" s="4">
        <f t="shared" si="3"/>
        <v>21.538561224489804</v>
      </c>
      <c r="H23" s="4">
        <f t="shared" si="4"/>
        <v>19.580510204081637</v>
      </c>
    </row>
    <row r="24" spans="1:8" x14ac:dyDescent="0.25">
      <c r="A24" s="2" t="s">
        <v>532</v>
      </c>
      <c r="B24" s="2" t="s">
        <v>533</v>
      </c>
      <c r="C24" s="4">
        <v>1595.4489795918371</v>
      </c>
      <c r="D24" s="4">
        <f t="shared" si="0"/>
        <v>1116.8142857142859</v>
      </c>
      <c r="E24" s="4">
        <f t="shared" si="1"/>
        <v>1037.0418367346942</v>
      </c>
      <c r="F24" s="4">
        <f t="shared" si="2"/>
        <v>957.26938775510223</v>
      </c>
      <c r="G24" s="4">
        <f t="shared" si="3"/>
        <v>877.49693877551044</v>
      </c>
      <c r="H24" s="4">
        <f t="shared" si="4"/>
        <v>797.72448979591854</v>
      </c>
    </row>
    <row r="25" spans="1:8" x14ac:dyDescent="0.25">
      <c r="A25" s="2" t="s">
        <v>534</v>
      </c>
      <c r="B25" s="2" t="s">
        <v>535</v>
      </c>
      <c r="C25" s="4">
        <v>1734.6881632653062</v>
      </c>
      <c r="D25" s="4">
        <f t="shared" si="0"/>
        <v>1214.2817142857143</v>
      </c>
      <c r="E25" s="4">
        <f t="shared" si="1"/>
        <v>1127.5473061224491</v>
      </c>
      <c r="F25" s="4">
        <f t="shared" si="2"/>
        <v>1040.8128979591836</v>
      </c>
      <c r="G25" s="4">
        <f t="shared" si="3"/>
        <v>954.07848979591847</v>
      </c>
      <c r="H25" s="4">
        <f t="shared" si="4"/>
        <v>867.34408163265311</v>
      </c>
    </row>
    <row r="26" spans="1:8" x14ac:dyDescent="0.25">
      <c r="A26" s="2" t="s">
        <v>536</v>
      </c>
      <c r="B26" s="2" t="s">
        <v>537</v>
      </c>
      <c r="C26" s="4">
        <v>3045.8571428571431</v>
      </c>
      <c r="D26" s="4">
        <f t="shared" si="0"/>
        <v>2132.1</v>
      </c>
      <c r="E26" s="4">
        <f t="shared" si="1"/>
        <v>1979.8071428571432</v>
      </c>
      <c r="F26" s="4">
        <f t="shared" si="2"/>
        <v>1827.5142857142857</v>
      </c>
      <c r="G26" s="4">
        <f t="shared" si="3"/>
        <v>1675.2214285714288</v>
      </c>
      <c r="H26" s="4">
        <f t="shared" si="4"/>
        <v>1522.9285714285716</v>
      </c>
    </row>
    <row r="27" spans="1:8" x14ac:dyDescent="0.25">
      <c r="A27" s="2" t="s">
        <v>538</v>
      </c>
      <c r="B27" s="2" t="s">
        <v>539</v>
      </c>
      <c r="C27" s="4">
        <v>3277.9224489795924</v>
      </c>
      <c r="D27" s="4">
        <f t="shared" si="0"/>
        <v>2294.5457142857144</v>
      </c>
      <c r="E27" s="4">
        <f t="shared" si="1"/>
        <v>2130.649591836735</v>
      </c>
      <c r="F27" s="4">
        <f t="shared" si="2"/>
        <v>1966.7534693877553</v>
      </c>
      <c r="G27" s="4">
        <f t="shared" si="3"/>
        <v>1802.8573469387759</v>
      </c>
      <c r="H27" s="4">
        <f t="shared" si="4"/>
        <v>1638.9612244897962</v>
      </c>
    </row>
    <row r="28" spans="1:8" x14ac:dyDescent="0.25">
      <c r="A28" s="2" t="s">
        <v>540</v>
      </c>
      <c r="B28" s="2" t="s">
        <v>541</v>
      </c>
      <c r="C28" s="4">
        <v>2895.0146938775515</v>
      </c>
      <c r="D28" s="4">
        <f t="shared" si="0"/>
        <v>2026.5102857142858</v>
      </c>
      <c r="E28" s="4">
        <f t="shared" si="1"/>
        <v>1881.7595510204085</v>
      </c>
      <c r="F28" s="4">
        <f t="shared" si="2"/>
        <v>1737.0088163265309</v>
      </c>
      <c r="G28" s="4">
        <f t="shared" si="3"/>
        <v>1592.2580816326536</v>
      </c>
      <c r="H28" s="4">
        <f t="shared" si="4"/>
        <v>1447.5073469387758</v>
      </c>
    </row>
    <row r="29" spans="1:8" x14ac:dyDescent="0.25">
      <c r="A29" s="2" t="s">
        <v>542</v>
      </c>
      <c r="B29" s="2" t="s">
        <v>543</v>
      </c>
      <c r="C29" s="4">
        <v>47.718428571428575</v>
      </c>
      <c r="D29" s="4">
        <f t="shared" si="0"/>
        <v>33.402900000000002</v>
      </c>
      <c r="E29" s="4">
        <f t="shared" si="1"/>
        <v>31.016978571428574</v>
      </c>
      <c r="F29" s="4">
        <f t="shared" si="2"/>
        <v>28.631057142857145</v>
      </c>
      <c r="G29" s="4">
        <f t="shared" si="3"/>
        <v>26.24513571428572</v>
      </c>
      <c r="H29" s="4">
        <f t="shared" si="4"/>
        <v>23.859214285714287</v>
      </c>
    </row>
    <row r="30" spans="1:8" x14ac:dyDescent="0.25">
      <c r="A30" s="2" t="s">
        <v>544</v>
      </c>
      <c r="B30" s="2" t="s">
        <v>545</v>
      </c>
      <c r="C30" s="4">
        <v>76.320477551020417</v>
      </c>
      <c r="D30" s="4">
        <f t="shared" si="0"/>
        <v>53.424334285714288</v>
      </c>
      <c r="E30" s="4">
        <f t="shared" si="1"/>
        <v>49.60831040816327</v>
      </c>
      <c r="F30" s="4">
        <f t="shared" si="2"/>
        <v>45.792286530612252</v>
      </c>
      <c r="G30" s="4">
        <f t="shared" si="3"/>
        <v>41.976262653061234</v>
      </c>
      <c r="H30" s="4">
        <f t="shared" si="4"/>
        <v>38.160238775510209</v>
      </c>
    </row>
    <row r="31" spans="1:8" x14ac:dyDescent="0.25">
      <c r="A31" s="2" t="s">
        <v>546</v>
      </c>
      <c r="B31" s="2" t="s">
        <v>547</v>
      </c>
      <c r="C31" s="4">
        <v>43.222163265306129</v>
      </c>
      <c r="D31" s="4">
        <f t="shared" si="0"/>
        <v>30.255514285714288</v>
      </c>
      <c r="E31" s="4">
        <f t="shared" si="1"/>
        <v>28.094406122448984</v>
      </c>
      <c r="F31" s="4">
        <f t="shared" si="2"/>
        <v>25.933297959183676</v>
      </c>
      <c r="G31" s="4">
        <f t="shared" si="3"/>
        <v>23.772189795918372</v>
      </c>
      <c r="H31" s="4">
        <f t="shared" si="4"/>
        <v>21.611081632653065</v>
      </c>
    </row>
    <row r="32" spans="1:8" x14ac:dyDescent="0.25">
      <c r="A32" s="2" t="s">
        <v>548</v>
      </c>
      <c r="B32" s="2" t="s">
        <v>549</v>
      </c>
      <c r="C32" s="4">
        <v>62.222510204081622</v>
      </c>
      <c r="D32" s="4">
        <f t="shared" si="0"/>
        <v>43.555757142857132</v>
      </c>
      <c r="E32" s="4">
        <f t="shared" si="1"/>
        <v>40.444631632653056</v>
      </c>
      <c r="F32" s="4">
        <f t="shared" si="2"/>
        <v>37.333506122448973</v>
      </c>
      <c r="G32" s="4">
        <f t="shared" si="3"/>
        <v>34.222380612244898</v>
      </c>
      <c r="H32" s="4">
        <f t="shared" si="4"/>
        <v>31.111255102040811</v>
      </c>
    </row>
    <row r="33" spans="1:8" x14ac:dyDescent="0.25">
      <c r="A33" s="2" t="s">
        <v>550</v>
      </c>
      <c r="B33" s="2" t="s">
        <v>551</v>
      </c>
      <c r="C33" s="4">
        <v>95.407848979591847</v>
      </c>
      <c r="D33" s="4">
        <f t="shared" si="0"/>
        <v>66.785494285714293</v>
      </c>
      <c r="E33" s="4">
        <f t="shared" si="1"/>
        <v>62.015101836734701</v>
      </c>
      <c r="F33" s="4">
        <f t="shared" si="2"/>
        <v>57.244709387755108</v>
      </c>
      <c r="G33" s="4">
        <f t="shared" si="3"/>
        <v>52.474316938775523</v>
      </c>
      <c r="H33" s="4">
        <f t="shared" si="4"/>
        <v>47.703924489795924</v>
      </c>
    </row>
    <row r="34" spans="1:8" x14ac:dyDescent="0.25">
      <c r="A34" s="2" t="s">
        <v>552</v>
      </c>
      <c r="B34" s="2" t="s">
        <v>553</v>
      </c>
      <c r="C34" s="4">
        <v>47.718428571428575</v>
      </c>
      <c r="D34" s="4">
        <f t="shared" si="0"/>
        <v>33.402900000000002</v>
      </c>
      <c r="E34" s="4">
        <f t="shared" si="1"/>
        <v>31.016978571428574</v>
      </c>
      <c r="F34" s="4">
        <f t="shared" si="2"/>
        <v>28.631057142857145</v>
      </c>
      <c r="G34" s="4">
        <f t="shared" si="3"/>
        <v>26.24513571428572</v>
      </c>
      <c r="H34" s="4">
        <f t="shared" si="4"/>
        <v>23.859214285714287</v>
      </c>
    </row>
    <row r="35" spans="1:8" x14ac:dyDescent="0.25">
      <c r="A35" s="2" t="s">
        <v>554</v>
      </c>
      <c r="B35" s="2" t="s">
        <v>555</v>
      </c>
      <c r="C35" s="4">
        <v>87.749693877551039</v>
      </c>
      <c r="D35" s="4">
        <f t="shared" si="0"/>
        <v>61.424785714285726</v>
      </c>
      <c r="E35" s="4">
        <f t="shared" si="1"/>
        <v>57.037301020408179</v>
      </c>
      <c r="F35" s="4">
        <f t="shared" si="2"/>
        <v>52.649816326530619</v>
      </c>
      <c r="G35" s="4">
        <f t="shared" si="3"/>
        <v>48.262331632653073</v>
      </c>
      <c r="H35" s="4">
        <f t="shared" si="4"/>
        <v>43.874846938775519</v>
      </c>
    </row>
    <row r="36" spans="1:8" x14ac:dyDescent="0.25">
      <c r="A36" s="2" t="s">
        <v>556</v>
      </c>
      <c r="B36" s="2" t="s">
        <v>557</v>
      </c>
      <c r="C36" s="4">
        <v>149.24700000000001</v>
      </c>
      <c r="D36" s="4">
        <f t="shared" si="0"/>
        <v>104.47290000000001</v>
      </c>
      <c r="E36" s="4">
        <f t="shared" si="1"/>
        <v>97.010550000000009</v>
      </c>
      <c r="F36" s="4">
        <f t="shared" si="2"/>
        <v>89.548200000000008</v>
      </c>
      <c r="G36" s="4">
        <f t="shared" si="3"/>
        <v>82.085850000000008</v>
      </c>
      <c r="H36" s="4">
        <f t="shared" si="4"/>
        <v>74.623500000000007</v>
      </c>
    </row>
    <row r="37" spans="1:8" x14ac:dyDescent="0.25">
      <c r="A37" s="2" t="s">
        <v>558</v>
      </c>
      <c r="B37" s="2" t="s">
        <v>559</v>
      </c>
      <c r="C37" s="4">
        <v>94.943718367346946</v>
      </c>
      <c r="D37" s="4">
        <f t="shared" si="0"/>
        <v>66.46060285714286</v>
      </c>
      <c r="E37" s="4">
        <f t="shared" si="1"/>
        <v>61.713416938775516</v>
      </c>
      <c r="F37" s="4">
        <f t="shared" si="2"/>
        <v>56.966231020408166</v>
      </c>
      <c r="G37" s="4">
        <f t="shared" si="3"/>
        <v>52.219045102040823</v>
      </c>
      <c r="H37" s="4">
        <f t="shared" si="4"/>
        <v>47.471859183673473</v>
      </c>
    </row>
    <row r="38" spans="1:8" x14ac:dyDescent="0.25">
      <c r="A38" s="2" t="s">
        <v>560</v>
      </c>
      <c r="B38" s="2" t="s">
        <v>561</v>
      </c>
      <c r="C38" s="4">
        <v>83.775575510204106</v>
      </c>
      <c r="D38" s="4">
        <f t="shared" si="0"/>
        <v>58.642902857142872</v>
      </c>
      <c r="E38" s="4">
        <f t="shared" si="1"/>
        <v>54.454124081632671</v>
      </c>
      <c r="F38" s="4">
        <f t="shared" si="2"/>
        <v>50.265345306122462</v>
      </c>
      <c r="G38" s="4">
        <f t="shared" si="3"/>
        <v>46.076566530612261</v>
      </c>
      <c r="H38" s="4">
        <f t="shared" si="4"/>
        <v>41.887787755102053</v>
      </c>
    </row>
    <row r="39" spans="1:8" x14ac:dyDescent="0.25">
      <c r="A39" s="2" t="s">
        <v>562</v>
      </c>
      <c r="B39" s="9" t="s">
        <v>563</v>
      </c>
      <c r="C39" s="4">
        <v>440.9240816326531</v>
      </c>
      <c r="D39" s="4">
        <f t="shared" si="0"/>
        <v>308.64685714285713</v>
      </c>
      <c r="E39" s="4">
        <f t="shared" ref="E39:E102" si="5">C39*0.65</f>
        <v>286.60065306122453</v>
      </c>
      <c r="F39" s="4">
        <f t="shared" ref="F39:F102" si="6">C39*0.6</f>
        <v>264.55444897959183</v>
      </c>
      <c r="G39" s="4">
        <f t="shared" ref="G39:G102" si="7">C39*0.55</f>
        <v>242.50824489795923</v>
      </c>
      <c r="H39" s="4">
        <f t="shared" si="4"/>
        <v>220.46204081632655</v>
      </c>
    </row>
    <row r="40" spans="1:8" x14ac:dyDescent="0.25">
      <c r="A40" s="2" t="s">
        <v>564</v>
      </c>
      <c r="B40" s="9" t="s">
        <v>565</v>
      </c>
      <c r="C40" s="4">
        <v>594.66734693877561</v>
      </c>
      <c r="D40" s="4">
        <f t="shared" si="0"/>
        <v>416.26714285714291</v>
      </c>
      <c r="E40" s="4">
        <f t="shared" si="5"/>
        <v>386.53377551020418</v>
      </c>
      <c r="F40" s="4">
        <f t="shared" si="6"/>
        <v>356.80040816326533</v>
      </c>
      <c r="G40" s="4">
        <f t="shared" si="7"/>
        <v>327.0670408163266</v>
      </c>
      <c r="H40" s="4">
        <f t="shared" si="4"/>
        <v>297.3336734693878</v>
      </c>
    </row>
    <row r="41" spans="1:8" x14ac:dyDescent="0.25">
      <c r="A41" s="2" t="s">
        <v>566</v>
      </c>
      <c r="B41" s="2" t="s">
        <v>567</v>
      </c>
      <c r="C41" s="4">
        <v>361.15163265306126</v>
      </c>
      <c r="D41" s="4">
        <f t="shared" si="0"/>
        <v>252.80614285714287</v>
      </c>
      <c r="E41" s="4">
        <f t="shared" si="5"/>
        <v>234.74856122448983</v>
      </c>
      <c r="F41" s="4">
        <f t="shared" si="6"/>
        <v>216.69097959183674</v>
      </c>
      <c r="G41" s="4">
        <f t="shared" si="7"/>
        <v>198.6333979591837</v>
      </c>
      <c r="H41" s="4">
        <f t="shared" si="4"/>
        <v>180.57581632653063</v>
      </c>
    </row>
    <row r="42" spans="1:8" x14ac:dyDescent="0.25">
      <c r="A42" s="2" t="s">
        <v>568</v>
      </c>
      <c r="B42" s="2" t="s">
        <v>569</v>
      </c>
      <c r="C42" s="4">
        <v>391.32012244897965</v>
      </c>
      <c r="D42" s="4">
        <f t="shared" si="0"/>
        <v>273.92408571428575</v>
      </c>
      <c r="E42" s="4">
        <f t="shared" si="5"/>
        <v>254.35807959183677</v>
      </c>
      <c r="F42" s="4">
        <f t="shared" si="6"/>
        <v>234.79207346938779</v>
      </c>
      <c r="G42" s="4">
        <f t="shared" si="7"/>
        <v>215.22606734693883</v>
      </c>
      <c r="H42" s="4">
        <f t="shared" si="4"/>
        <v>195.66006122448982</v>
      </c>
    </row>
    <row r="43" spans="1:8" x14ac:dyDescent="0.25">
      <c r="A43" s="2" t="s">
        <v>570</v>
      </c>
      <c r="B43" s="2" t="s">
        <v>571</v>
      </c>
      <c r="C43" s="4">
        <v>156.35400000000001</v>
      </c>
      <c r="D43" s="4">
        <f t="shared" si="0"/>
        <v>109.4478</v>
      </c>
      <c r="E43" s="4">
        <f t="shared" si="5"/>
        <v>101.63010000000001</v>
      </c>
      <c r="F43" s="4">
        <f t="shared" si="6"/>
        <v>93.812400000000011</v>
      </c>
      <c r="G43" s="4">
        <f t="shared" si="7"/>
        <v>85.994700000000009</v>
      </c>
      <c r="H43" s="4">
        <f t="shared" si="4"/>
        <v>78.177000000000007</v>
      </c>
    </row>
    <row r="44" spans="1:8" x14ac:dyDescent="0.25">
      <c r="A44" s="2" t="s">
        <v>572</v>
      </c>
      <c r="B44" s="2" t="s">
        <v>573</v>
      </c>
      <c r="C44" s="4">
        <v>150.55236734693878</v>
      </c>
      <c r="D44" s="4">
        <f t="shared" si="0"/>
        <v>105.38665714285715</v>
      </c>
      <c r="E44" s="4">
        <f t="shared" si="5"/>
        <v>97.859038775510214</v>
      </c>
      <c r="F44" s="4">
        <f t="shared" si="6"/>
        <v>90.331420408163268</v>
      </c>
      <c r="G44" s="4">
        <f t="shared" si="7"/>
        <v>82.803802040816336</v>
      </c>
      <c r="H44" s="4">
        <f t="shared" si="4"/>
        <v>75.27618367346939</v>
      </c>
    </row>
    <row r="45" spans="1:8" x14ac:dyDescent="0.25">
      <c r="A45" s="2" t="s">
        <v>574</v>
      </c>
      <c r="B45" s="2" t="s">
        <v>575</v>
      </c>
      <c r="C45" s="4">
        <v>38.087718367346945</v>
      </c>
      <c r="D45" s="4">
        <f t="shared" si="0"/>
        <v>26.661402857142861</v>
      </c>
      <c r="E45" s="4">
        <f t="shared" si="5"/>
        <v>24.757016938775514</v>
      </c>
      <c r="F45" s="4">
        <f t="shared" si="6"/>
        <v>22.852631020408165</v>
      </c>
      <c r="G45" s="4">
        <f t="shared" si="7"/>
        <v>20.948245102040822</v>
      </c>
      <c r="H45" s="4">
        <f t="shared" si="4"/>
        <v>19.043859183673472</v>
      </c>
    </row>
    <row r="46" spans="1:8" x14ac:dyDescent="0.25">
      <c r="A46" s="2" t="s">
        <v>576</v>
      </c>
      <c r="B46" s="2" t="s">
        <v>577</v>
      </c>
      <c r="C46" s="4">
        <v>60.772102040816335</v>
      </c>
      <c r="D46" s="4">
        <f t="shared" si="0"/>
        <v>42.540471428571429</v>
      </c>
      <c r="E46" s="4">
        <f t="shared" si="5"/>
        <v>39.501866326530617</v>
      </c>
      <c r="F46" s="4">
        <f t="shared" si="6"/>
        <v>36.463261224489798</v>
      </c>
      <c r="G46" s="4">
        <f t="shared" si="7"/>
        <v>33.424656122448987</v>
      </c>
      <c r="H46" s="4">
        <f t="shared" si="4"/>
        <v>30.386051020408168</v>
      </c>
    </row>
    <row r="47" spans="1:8" x14ac:dyDescent="0.25">
      <c r="A47" s="2" t="s">
        <v>578</v>
      </c>
      <c r="B47" s="2" t="s">
        <v>579</v>
      </c>
      <c r="C47" s="4">
        <v>24.656938775510206</v>
      </c>
      <c r="D47" s="4">
        <f t="shared" si="0"/>
        <v>17.259857142857143</v>
      </c>
      <c r="E47" s="4">
        <f t="shared" si="5"/>
        <v>16.027010204081634</v>
      </c>
      <c r="F47" s="4">
        <f t="shared" si="6"/>
        <v>14.794163265306123</v>
      </c>
      <c r="G47" s="4">
        <f t="shared" si="7"/>
        <v>13.561316326530614</v>
      </c>
      <c r="H47" s="4">
        <f t="shared" si="4"/>
        <v>12.328469387755103</v>
      </c>
    </row>
    <row r="48" spans="1:8" x14ac:dyDescent="0.25">
      <c r="A48" s="2" t="s">
        <v>580</v>
      </c>
      <c r="B48" s="2" t="s">
        <v>581</v>
      </c>
      <c r="C48" s="4">
        <v>90.505469387755113</v>
      </c>
      <c r="D48" s="4">
        <f t="shared" si="0"/>
        <v>63.353828571428572</v>
      </c>
      <c r="E48" s="4">
        <f t="shared" si="5"/>
        <v>58.828555102040823</v>
      </c>
      <c r="F48" s="4">
        <f t="shared" si="6"/>
        <v>54.303281632653068</v>
      </c>
      <c r="G48" s="4">
        <f t="shared" si="7"/>
        <v>49.778008163265319</v>
      </c>
      <c r="H48" s="4">
        <f t="shared" si="4"/>
        <v>45.252734693877557</v>
      </c>
    </row>
    <row r="49" spans="1:8" x14ac:dyDescent="0.25">
      <c r="A49" s="2" t="s">
        <v>582</v>
      </c>
      <c r="B49" s="2" t="s">
        <v>583</v>
      </c>
      <c r="C49" s="4">
        <v>31.618897959183673</v>
      </c>
      <c r="D49" s="4">
        <f t="shared" si="0"/>
        <v>22.133228571428571</v>
      </c>
      <c r="E49" s="4">
        <f t="shared" si="5"/>
        <v>20.55228367346939</v>
      </c>
      <c r="F49" s="4">
        <f t="shared" si="6"/>
        <v>18.971338775510205</v>
      </c>
      <c r="G49" s="4">
        <f t="shared" si="7"/>
        <v>17.390393877551023</v>
      </c>
      <c r="H49" s="4">
        <f t="shared" si="4"/>
        <v>15.809448979591837</v>
      </c>
    </row>
    <row r="50" spans="1:8" x14ac:dyDescent="0.25">
      <c r="A50" s="2" t="s">
        <v>584</v>
      </c>
      <c r="B50" s="2" t="s">
        <v>585</v>
      </c>
      <c r="C50" s="4">
        <v>530.84938775510204</v>
      </c>
      <c r="D50" s="4">
        <f t="shared" si="0"/>
        <v>371.59457142857138</v>
      </c>
      <c r="E50" s="4">
        <f t="shared" si="5"/>
        <v>345.05210204081635</v>
      </c>
      <c r="F50" s="4">
        <f t="shared" si="6"/>
        <v>318.5096326530612</v>
      </c>
      <c r="G50" s="4">
        <f t="shared" si="7"/>
        <v>291.96716326530617</v>
      </c>
      <c r="H50" s="4">
        <f t="shared" si="4"/>
        <v>265.42469387755102</v>
      </c>
    </row>
    <row r="51" spans="1:8" x14ac:dyDescent="0.25">
      <c r="A51" s="2" t="s">
        <v>586</v>
      </c>
      <c r="B51" s="2" t="s">
        <v>587</v>
      </c>
      <c r="C51" s="4">
        <v>646.88204081632648</v>
      </c>
      <c r="D51" s="4">
        <f t="shared" si="0"/>
        <v>452.81742857142848</v>
      </c>
      <c r="E51" s="4">
        <f t="shared" si="5"/>
        <v>420.47332653061221</v>
      </c>
      <c r="F51" s="4">
        <f t="shared" si="6"/>
        <v>388.12922448979589</v>
      </c>
      <c r="G51" s="4">
        <f t="shared" si="7"/>
        <v>355.78512244897962</v>
      </c>
      <c r="H51" s="4">
        <f t="shared" si="4"/>
        <v>323.44102040816324</v>
      </c>
    </row>
    <row r="52" spans="1:8" x14ac:dyDescent="0.25">
      <c r="A52" s="2" t="s">
        <v>588</v>
      </c>
      <c r="B52" s="9" t="s">
        <v>589</v>
      </c>
      <c r="C52" s="4">
        <v>783.22040816326535</v>
      </c>
      <c r="D52" s="4">
        <f t="shared" si="0"/>
        <v>548.25428571428574</v>
      </c>
      <c r="E52" s="4">
        <f t="shared" si="5"/>
        <v>509.09326530612248</v>
      </c>
      <c r="F52" s="4">
        <f t="shared" si="6"/>
        <v>469.93224489795921</v>
      </c>
      <c r="G52" s="4">
        <f t="shared" si="7"/>
        <v>430.771224489796</v>
      </c>
      <c r="H52" s="4">
        <f t="shared" si="4"/>
        <v>391.61020408163267</v>
      </c>
    </row>
    <row r="53" spans="1:8" x14ac:dyDescent="0.25">
      <c r="A53" s="2" t="s">
        <v>590</v>
      </c>
      <c r="B53" s="2" t="s">
        <v>591</v>
      </c>
      <c r="C53" s="4">
        <v>829.63346938775521</v>
      </c>
      <c r="D53" s="4">
        <f t="shared" si="0"/>
        <v>580.74342857142858</v>
      </c>
      <c r="E53" s="4">
        <f t="shared" si="5"/>
        <v>539.26175510204087</v>
      </c>
      <c r="F53" s="4">
        <f t="shared" si="6"/>
        <v>497.78008163265309</v>
      </c>
      <c r="G53" s="4">
        <f t="shared" si="7"/>
        <v>456.29840816326538</v>
      </c>
      <c r="H53" s="4">
        <f t="shared" si="4"/>
        <v>414.81673469387761</v>
      </c>
    </row>
    <row r="54" spans="1:8" x14ac:dyDescent="0.25">
      <c r="A54" s="2" t="s">
        <v>592</v>
      </c>
      <c r="B54" s="9" t="s">
        <v>593</v>
      </c>
      <c r="C54" s="4">
        <v>1061.6987755102041</v>
      </c>
      <c r="D54" s="4">
        <f t="shared" si="0"/>
        <v>743.18914285714277</v>
      </c>
      <c r="E54" s="4">
        <f t="shared" si="5"/>
        <v>690.1042040816327</v>
      </c>
      <c r="F54" s="4">
        <f t="shared" si="6"/>
        <v>637.01926530612241</v>
      </c>
      <c r="G54" s="4">
        <f t="shared" si="7"/>
        <v>583.93432653061234</v>
      </c>
      <c r="H54" s="4">
        <f t="shared" si="4"/>
        <v>530.84938775510204</v>
      </c>
    </row>
    <row r="55" spans="1:8" x14ac:dyDescent="0.25">
      <c r="A55" s="2" t="s">
        <v>594</v>
      </c>
      <c r="B55" s="2" t="s">
        <v>595</v>
      </c>
      <c r="C55" s="4">
        <v>34.113599999999998</v>
      </c>
      <c r="D55" s="4">
        <f t="shared" si="0"/>
        <v>23.879519999999996</v>
      </c>
      <c r="E55" s="4">
        <f t="shared" si="5"/>
        <v>22.173839999999998</v>
      </c>
      <c r="F55" s="4">
        <f t="shared" si="6"/>
        <v>20.468159999999997</v>
      </c>
      <c r="G55" s="4">
        <f t="shared" si="7"/>
        <v>18.76248</v>
      </c>
      <c r="H55" s="4">
        <f t="shared" si="4"/>
        <v>17.056799999999999</v>
      </c>
    </row>
    <row r="56" spans="1:8" x14ac:dyDescent="0.25">
      <c r="A56" s="2" t="s">
        <v>596</v>
      </c>
      <c r="B56" s="2" t="s">
        <v>597</v>
      </c>
      <c r="C56" s="4">
        <v>39.306061224489795</v>
      </c>
      <c r="D56" s="4">
        <f t="shared" si="0"/>
        <v>27.514242857142854</v>
      </c>
      <c r="E56" s="4">
        <f t="shared" si="5"/>
        <v>25.548939795918368</v>
      </c>
      <c r="F56" s="4">
        <f t="shared" si="6"/>
        <v>23.583636734693876</v>
      </c>
      <c r="G56" s="4">
        <f t="shared" si="7"/>
        <v>21.61833367346939</v>
      </c>
      <c r="H56" s="4">
        <f t="shared" si="4"/>
        <v>19.653030612244898</v>
      </c>
    </row>
    <row r="57" spans="1:8" x14ac:dyDescent="0.25">
      <c r="A57" s="2" t="s">
        <v>598</v>
      </c>
      <c r="B57" s="2" t="s">
        <v>599</v>
      </c>
      <c r="C57" s="4">
        <v>47.863469387755103</v>
      </c>
      <c r="D57" s="4">
        <f t="shared" si="0"/>
        <v>33.504428571428569</v>
      </c>
      <c r="E57" s="4">
        <f t="shared" si="5"/>
        <v>31.111255102040818</v>
      </c>
      <c r="F57" s="4">
        <f t="shared" si="6"/>
        <v>28.71808163265306</v>
      </c>
      <c r="G57" s="4">
        <f t="shared" si="7"/>
        <v>26.324908163265309</v>
      </c>
      <c r="H57" s="4">
        <f t="shared" si="4"/>
        <v>23.931734693877551</v>
      </c>
    </row>
    <row r="58" spans="1:8" x14ac:dyDescent="0.25">
      <c r="A58" s="2" t="s">
        <v>600</v>
      </c>
      <c r="B58" s="2" t="s">
        <v>601</v>
      </c>
      <c r="C58" s="4">
        <v>50.76428571428572</v>
      </c>
      <c r="D58" s="4">
        <f t="shared" si="0"/>
        <v>35.535000000000004</v>
      </c>
      <c r="E58" s="4">
        <f t="shared" si="5"/>
        <v>32.996785714285721</v>
      </c>
      <c r="F58" s="4">
        <f t="shared" si="6"/>
        <v>30.458571428571432</v>
      </c>
      <c r="G58" s="4">
        <f t="shared" si="7"/>
        <v>27.920357142857149</v>
      </c>
      <c r="H58" s="4">
        <f t="shared" si="4"/>
        <v>25.38214285714286</v>
      </c>
    </row>
    <row r="59" spans="1:8" x14ac:dyDescent="0.25">
      <c r="A59" s="2" t="s">
        <v>602</v>
      </c>
      <c r="B59" s="2" t="s">
        <v>603</v>
      </c>
      <c r="C59" s="4">
        <v>66.718775510204097</v>
      </c>
      <c r="D59" s="4">
        <f t="shared" si="0"/>
        <v>46.703142857142865</v>
      </c>
      <c r="E59" s="4">
        <f t="shared" si="5"/>
        <v>43.367204081632664</v>
      </c>
      <c r="F59" s="4">
        <f t="shared" si="6"/>
        <v>40.031265306122457</v>
      </c>
      <c r="G59" s="4">
        <f t="shared" si="7"/>
        <v>36.695326530612256</v>
      </c>
      <c r="H59" s="4">
        <f t="shared" si="4"/>
        <v>33.359387755102048</v>
      </c>
    </row>
    <row r="60" spans="1:8" x14ac:dyDescent="0.25">
      <c r="A60" s="2" t="s">
        <v>604</v>
      </c>
      <c r="B60" s="2" t="s">
        <v>605</v>
      </c>
      <c r="C60" s="4">
        <v>345.77730612244903</v>
      </c>
      <c r="D60" s="4">
        <f t="shared" si="0"/>
        <v>242.0441142857143</v>
      </c>
      <c r="E60" s="4">
        <f t="shared" si="5"/>
        <v>224.75524897959187</v>
      </c>
      <c r="F60" s="4">
        <f t="shared" si="6"/>
        <v>207.46638367346941</v>
      </c>
      <c r="G60" s="4">
        <f t="shared" si="7"/>
        <v>190.17751836734698</v>
      </c>
      <c r="H60" s="4">
        <f t="shared" si="4"/>
        <v>172.88865306122452</v>
      </c>
    </row>
    <row r="61" spans="1:8" x14ac:dyDescent="0.25">
      <c r="A61" s="2" t="s">
        <v>606</v>
      </c>
      <c r="B61" s="2" t="s">
        <v>607</v>
      </c>
      <c r="C61" s="4">
        <v>461.80995918367353</v>
      </c>
      <c r="D61" s="4">
        <f t="shared" si="0"/>
        <v>323.26697142857142</v>
      </c>
      <c r="E61" s="4">
        <f t="shared" si="5"/>
        <v>300.17647346938782</v>
      </c>
      <c r="F61" s="4">
        <f t="shared" si="6"/>
        <v>277.08597551020409</v>
      </c>
      <c r="G61" s="4">
        <f t="shared" si="7"/>
        <v>253.99547755102046</v>
      </c>
      <c r="H61" s="4">
        <f t="shared" si="4"/>
        <v>230.90497959183676</v>
      </c>
    </row>
    <row r="62" spans="1:8" x14ac:dyDescent="0.25">
      <c r="A62" s="2" t="s">
        <v>608</v>
      </c>
      <c r="B62" s="9" t="s">
        <v>609</v>
      </c>
      <c r="C62" s="4">
        <v>731.00571428571425</v>
      </c>
      <c r="D62" s="4">
        <f t="shared" si="0"/>
        <v>511.70399999999995</v>
      </c>
      <c r="E62" s="4">
        <f t="shared" si="5"/>
        <v>475.15371428571427</v>
      </c>
      <c r="F62" s="4">
        <f t="shared" si="6"/>
        <v>438.60342857142854</v>
      </c>
      <c r="G62" s="4">
        <f t="shared" si="7"/>
        <v>402.05314285714286</v>
      </c>
      <c r="H62" s="4">
        <f t="shared" si="4"/>
        <v>365.50285714285712</v>
      </c>
    </row>
    <row r="63" spans="1:8" x14ac:dyDescent="0.25">
      <c r="A63" s="2" t="s">
        <v>610</v>
      </c>
      <c r="B63" s="2" t="s">
        <v>611</v>
      </c>
      <c r="C63" s="4">
        <v>452.52734693877557</v>
      </c>
      <c r="D63" s="4">
        <f t="shared" si="0"/>
        <v>316.76914285714287</v>
      </c>
      <c r="E63" s="4">
        <f t="shared" si="5"/>
        <v>294.1427755102041</v>
      </c>
      <c r="F63" s="4">
        <f t="shared" si="6"/>
        <v>271.51640816326534</v>
      </c>
      <c r="G63" s="4">
        <f t="shared" si="7"/>
        <v>248.89004081632658</v>
      </c>
      <c r="H63" s="4">
        <f t="shared" si="4"/>
        <v>226.26367346938778</v>
      </c>
    </row>
    <row r="64" spans="1:8" x14ac:dyDescent="0.25">
      <c r="A64" s="2" t="s">
        <v>612</v>
      </c>
      <c r="B64" s="9" t="s">
        <v>613</v>
      </c>
      <c r="C64" s="4">
        <v>1032.6906122448981</v>
      </c>
      <c r="D64" s="4">
        <f t="shared" si="0"/>
        <v>722.88342857142868</v>
      </c>
      <c r="E64" s="4">
        <f t="shared" si="5"/>
        <v>671.24889795918386</v>
      </c>
      <c r="F64" s="4">
        <f t="shared" si="6"/>
        <v>619.61436734693882</v>
      </c>
      <c r="G64" s="4">
        <f t="shared" si="7"/>
        <v>567.979836734694</v>
      </c>
      <c r="H64" s="4">
        <f t="shared" si="4"/>
        <v>516.34530612244907</v>
      </c>
    </row>
    <row r="65" spans="1:8" x14ac:dyDescent="0.25">
      <c r="A65" s="2" t="s">
        <v>614</v>
      </c>
      <c r="B65" s="2" t="s">
        <v>615</v>
      </c>
      <c r="C65" s="4">
        <v>591.76653061224499</v>
      </c>
      <c r="D65" s="4">
        <f t="shared" si="0"/>
        <v>414.23657142857149</v>
      </c>
      <c r="E65" s="4">
        <f t="shared" si="5"/>
        <v>384.64824489795927</v>
      </c>
      <c r="F65" s="4">
        <f t="shared" si="6"/>
        <v>355.059918367347</v>
      </c>
      <c r="G65" s="4">
        <f t="shared" si="7"/>
        <v>325.47159183673477</v>
      </c>
      <c r="H65" s="4">
        <f t="shared" si="4"/>
        <v>295.8832653061225</v>
      </c>
    </row>
    <row r="66" spans="1:8" x14ac:dyDescent="0.25">
      <c r="A66" s="2" t="s">
        <v>616</v>
      </c>
      <c r="B66" s="9" t="s">
        <v>617</v>
      </c>
      <c r="C66" s="4">
        <v>1158.0058775510206</v>
      </c>
      <c r="D66" s="4">
        <f t="shared" si="0"/>
        <v>810.60411428571433</v>
      </c>
      <c r="E66" s="4">
        <f t="shared" si="5"/>
        <v>752.70382040816344</v>
      </c>
      <c r="F66" s="4">
        <f t="shared" si="6"/>
        <v>694.80352653061232</v>
      </c>
      <c r="G66" s="4">
        <f t="shared" si="7"/>
        <v>636.90323265306142</v>
      </c>
      <c r="H66" s="4">
        <f t="shared" si="4"/>
        <v>579.0029387755103</v>
      </c>
    </row>
    <row r="67" spans="1:8" x14ac:dyDescent="0.25">
      <c r="A67" s="2" t="s">
        <v>618</v>
      </c>
      <c r="B67" s="2" t="s">
        <v>619</v>
      </c>
      <c r="C67" s="4">
        <v>693.87526530612263</v>
      </c>
      <c r="D67" s="4">
        <f t="shared" si="0"/>
        <v>485.71268571428578</v>
      </c>
      <c r="E67" s="4">
        <f t="shared" si="5"/>
        <v>451.01892244897971</v>
      </c>
      <c r="F67" s="4">
        <f t="shared" si="6"/>
        <v>416.32515918367358</v>
      </c>
      <c r="G67" s="4">
        <f t="shared" si="7"/>
        <v>381.6313959183675</v>
      </c>
      <c r="H67" s="4">
        <f t="shared" si="4"/>
        <v>346.93763265306131</v>
      </c>
    </row>
    <row r="68" spans="1:8" x14ac:dyDescent="0.25">
      <c r="A68" s="2" t="s">
        <v>620</v>
      </c>
      <c r="B68" s="2" t="s">
        <v>621</v>
      </c>
      <c r="C68" s="4">
        <v>647.46220408163276</v>
      </c>
      <c r="D68" s="4">
        <f t="shared" ref="D68:D132" si="8">C68*0.7</f>
        <v>453.22354285714289</v>
      </c>
      <c r="E68" s="4">
        <f t="shared" si="5"/>
        <v>420.85043265306132</v>
      </c>
      <c r="F68" s="4">
        <f t="shared" si="6"/>
        <v>388.47732244897963</v>
      </c>
      <c r="G68" s="4">
        <f t="shared" si="7"/>
        <v>356.10421224489806</v>
      </c>
      <c r="H68" s="4">
        <f t="shared" ref="H68:H131" si="9">C68*0.5</f>
        <v>323.73110204081638</v>
      </c>
    </row>
    <row r="69" spans="1:8" x14ac:dyDescent="0.25">
      <c r="A69" s="2" t="s">
        <v>622</v>
      </c>
      <c r="B69" s="2" t="s">
        <v>623</v>
      </c>
      <c r="C69" s="4">
        <v>392.19036734693884</v>
      </c>
      <c r="D69" s="4">
        <f t="shared" si="8"/>
        <v>274.53325714285717</v>
      </c>
      <c r="E69" s="4">
        <f t="shared" si="5"/>
        <v>254.92373877551026</v>
      </c>
      <c r="F69" s="4">
        <f t="shared" si="6"/>
        <v>235.31422040816329</v>
      </c>
      <c r="G69" s="4">
        <f t="shared" si="7"/>
        <v>215.70470204081639</v>
      </c>
      <c r="H69" s="4">
        <f t="shared" si="9"/>
        <v>196.09518367346942</v>
      </c>
    </row>
    <row r="70" spans="1:8" x14ac:dyDescent="0.25">
      <c r="A70" s="2" t="s">
        <v>624</v>
      </c>
      <c r="B70" s="9" t="s">
        <v>625</v>
      </c>
      <c r="C70" s="4">
        <v>1088.3862857142856</v>
      </c>
      <c r="D70" s="4">
        <f t="shared" si="8"/>
        <v>761.8703999999999</v>
      </c>
      <c r="E70" s="4">
        <f t="shared" si="5"/>
        <v>707.45108571428568</v>
      </c>
      <c r="F70" s="4">
        <f t="shared" si="6"/>
        <v>653.03177142857135</v>
      </c>
      <c r="G70" s="4">
        <f t="shared" si="7"/>
        <v>598.61245714285712</v>
      </c>
      <c r="H70" s="4">
        <f t="shared" si="9"/>
        <v>544.19314285714279</v>
      </c>
    </row>
    <row r="71" spans="1:8" x14ac:dyDescent="0.25">
      <c r="A71" s="2" t="s">
        <v>626</v>
      </c>
      <c r="B71" s="2" t="s">
        <v>627</v>
      </c>
      <c r="C71" s="4">
        <v>670.66873469387758</v>
      </c>
      <c r="D71" s="4">
        <f t="shared" si="8"/>
        <v>469.46811428571425</v>
      </c>
      <c r="E71" s="4">
        <f t="shared" si="5"/>
        <v>435.93467755102046</v>
      </c>
      <c r="F71" s="4">
        <f t="shared" si="6"/>
        <v>402.40124081632655</v>
      </c>
      <c r="G71" s="4">
        <f t="shared" si="7"/>
        <v>368.8678040816327</v>
      </c>
      <c r="H71" s="4">
        <f t="shared" si="9"/>
        <v>335.33436734693879</v>
      </c>
    </row>
    <row r="72" spans="1:8" x14ac:dyDescent="0.25">
      <c r="A72" s="2" t="s">
        <v>628</v>
      </c>
      <c r="B72" s="9" t="s">
        <v>629</v>
      </c>
      <c r="C72" s="4">
        <v>1482.8973061224492</v>
      </c>
      <c r="D72" s="4">
        <f t="shared" si="8"/>
        <v>1038.0281142857143</v>
      </c>
      <c r="E72" s="4">
        <f t="shared" si="5"/>
        <v>963.88324897959205</v>
      </c>
      <c r="F72" s="4">
        <f t="shared" si="6"/>
        <v>889.73838367346946</v>
      </c>
      <c r="G72" s="4">
        <f t="shared" si="7"/>
        <v>815.59351836734709</v>
      </c>
      <c r="H72" s="4">
        <f t="shared" si="9"/>
        <v>741.4486530612246</v>
      </c>
    </row>
    <row r="73" spans="1:8" x14ac:dyDescent="0.25">
      <c r="A73" s="2" t="s">
        <v>630</v>
      </c>
      <c r="B73" s="2" t="s">
        <v>631</v>
      </c>
      <c r="C73" s="4">
        <v>949.14710204081643</v>
      </c>
      <c r="D73" s="4">
        <f t="shared" si="8"/>
        <v>664.4029714285715</v>
      </c>
      <c r="E73" s="4">
        <f t="shared" si="5"/>
        <v>616.94561632653074</v>
      </c>
      <c r="F73" s="4">
        <f t="shared" si="6"/>
        <v>569.48826122448986</v>
      </c>
      <c r="G73" s="4">
        <f t="shared" si="7"/>
        <v>522.0309061224491</v>
      </c>
      <c r="H73" s="4">
        <f t="shared" si="9"/>
        <v>474.57355102040822</v>
      </c>
    </row>
    <row r="74" spans="1:8" x14ac:dyDescent="0.25">
      <c r="A74" s="2" t="s">
        <v>632</v>
      </c>
      <c r="B74" s="2" t="s">
        <v>633</v>
      </c>
      <c r="C74" s="4">
        <v>200.15632653061226</v>
      </c>
      <c r="D74" s="4">
        <f t="shared" si="8"/>
        <v>140.10942857142857</v>
      </c>
      <c r="E74" s="4">
        <f t="shared" si="5"/>
        <v>130.10161224489798</v>
      </c>
      <c r="F74" s="4">
        <f t="shared" si="6"/>
        <v>120.09379591836735</v>
      </c>
      <c r="G74" s="4">
        <f t="shared" si="7"/>
        <v>110.08597959183675</v>
      </c>
      <c r="H74" s="4">
        <f t="shared" si="9"/>
        <v>100.07816326530613</v>
      </c>
    </row>
    <row r="75" spans="1:8" x14ac:dyDescent="0.25">
      <c r="A75" s="2" t="s">
        <v>634</v>
      </c>
      <c r="B75" s="2" t="s">
        <v>635</v>
      </c>
      <c r="C75" s="4">
        <v>333.5938775510204</v>
      </c>
      <c r="D75" s="4">
        <f t="shared" si="8"/>
        <v>233.51571428571427</v>
      </c>
      <c r="E75" s="4">
        <f t="shared" si="5"/>
        <v>216.83602040816328</v>
      </c>
      <c r="F75" s="4">
        <f t="shared" si="6"/>
        <v>200.15632653061223</v>
      </c>
      <c r="G75" s="4">
        <f t="shared" si="7"/>
        <v>183.47663265306124</v>
      </c>
      <c r="H75" s="4">
        <f t="shared" si="9"/>
        <v>166.7969387755102</v>
      </c>
    </row>
    <row r="76" spans="1:8" x14ac:dyDescent="0.25">
      <c r="A76" s="2" t="s">
        <v>636</v>
      </c>
      <c r="B76" s="2" t="s">
        <v>637</v>
      </c>
      <c r="C76" s="4">
        <v>26.397428571428573</v>
      </c>
      <c r="D76" s="4">
        <f t="shared" si="8"/>
        <v>18.478200000000001</v>
      </c>
      <c r="E76" s="4">
        <f t="shared" si="5"/>
        <v>17.158328571428573</v>
      </c>
      <c r="F76" s="4">
        <f t="shared" si="6"/>
        <v>15.838457142857143</v>
      </c>
      <c r="G76" s="4">
        <f t="shared" si="7"/>
        <v>14.518585714285717</v>
      </c>
      <c r="H76" s="4">
        <f t="shared" si="9"/>
        <v>13.198714285714287</v>
      </c>
    </row>
    <row r="77" spans="1:8" x14ac:dyDescent="0.25">
      <c r="A77" s="2" t="s">
        <v>638</v>
      </c>
      <c r="B77" s="2" t="s">
        <v>639</v>
      </c>
      <c r="C77" s="4">
        <v>14.504081632653062</v>
      </c>
      <c r="D77" s="4">
        <f t="shared" si="8"/>
        <v>10.152857142857142</v>
      </c>
      <c r="E77" s="4">
        <f t="shared" si="5"/>
        <v>9.4276530612244898</v>
      </c>
      <c r="F77" s="4">
        <f t="shared" si="6"/>
        <v>8.7024489795918374</v>
      </c>
      <c r="G77" s="4">
        <f t="shared" si="7"/>
        <v>7.977244897959185</v>
      </c>
      <c r="H77" s="4">
        <f t="shared" si="9"/>
        <v>7.2520408163265309</v>
      </c>
    </row>
    <row r="78" spans="1:8" x14ac:dyDescent="0.25">
      <c r="A78" s="2" t="s">
        <v>640</v>
      </c>
      <c r="B78" s="2" t="s">
        <v>641</v>
      </c>
      <c r="C78" s="4">
        <v>32.431126530612246</v>
      </c>
      <c r="D78" s="4">
        <f t="shared" si="8"/>
        <v>22.701788571428573</v>
      </c>
      <c r="E78" s="4">
        <f t="shared" si="5"/>
        <v>21.08023224489796</v>
      </c>
      <c r="F78" s="4">
        <f t="shared" si="6"/>
        <v>19.458675918367348</v>
      </c>
      <c r="G78" s="4">
        <f t="shared" si="7"/>
        <v>17.837119591836736</v>
      </c>
      <c r="H78" s="4">
        <f t="shared" si="9"/>
        <v>16.215563265306123</v>
      </c>
    </row>
    <row r="79" spans="1:8" x14ac:dyDescent="0.25">
      <c r="A79" s="2" t="s">
        <v>642</v>
      </c>
      <c r="B79" s="2" t="s">
        <v>643</v>
      </c>
      <c r="C79" s="4">
        <v>16.824734693877552</v>
      </c>
      <c r="D79" s="4">
        <f t="shared" si="8"/>
        <v>11.777314285714287</v>
      </c>
      <c r="E79" s="4">
        <f t="shared" si="5"/>
        <v>10.936077551020409</v>
      </c>
      <c r="F79" s="4">
        <f t="shared" si="6"/>
        <v>10.094840816326531</v>
      </c>
      <c r="G79" s="4">
        <f t="shared" si="7"/>
        <v>9.2536040816326537</v>
      </c>
      <c r="H79" s="4">
        <f t="shared" si="9"/>
        <v>8.4123673469387761</v>
      </c>
    </row>
    <row r="80" spans="1:8" x14ac:dyDescent="0.25">
      <c r="A80" s="2" t="s">
        <v>644</v>
      </c>
      <c r="B80" s="2" t="s">
        <v>645</v>
      </c>
      <c r="C80" s="4">
        <v>38.145734693877557</v>
      </c>
      <c r="D80" s="4">
        <f t="shared" si="8"/>
        <v>26.702014285714288</v>
      </c>
      <c r="E80" s="4">
        <f t="shared" si="5"/>
        <v>24.794727551020411</v>
      </c>
      <c r="F80" s="4">
        <f t="shared" si="6"/>
        <v>22.887440816326535</v>
      </c>
      <c r="G80" s="4">
        <f t="shared" si="7"/>
        <v>20.980154081632659</v>
      </c>
      <c r="H80" s="4">
        <f t="shared" si="9"/>
        <v>19.072867346938779</v>
      </c>
    </row>
    <row r="81" spans="1:8" x14ac:dyDescent="0.25">
      <c r="A81" s="2" t="s">
        <v>646</v>
      </c>
      <c r="B81" s="2" t="s">
        <v>647</v>
      </c>
      <c r="C81" s="4">
        <v>18.855306122448983</v>
      </c>
      <c r="D81" s="4">
        <f t="shared" si="8"/>
        <v>13.198714285714287</v>
      </c>
      <c r="E81" s="4">
        <f t="shared" si="5"/>
        <v>12.255948979591839</v>
      </c>
      <c r="F81" s="4">
        <f t="shared" si="6"/>
        <v>11.313183673469389</v>
      </c>
      <c r="G81" s="4">
        <f t="shared" si="7"/>
        <v>10.370418367346941</v>
      </c>
      <c r="H81" s="4">
        <f t="shared" si="9"/>
        <v>9.4276530612244915</v>
      </c>
    </row>
    <row r="82" spans="1:8" x14ac:dyDescent="0.25">
      <c r="A82" s="2" t="s">
        <v>648</v>
      </c>
      <c r="B82" s="2" t="s">
        <v>649</v>
      </c>
      <c r="C82" s="4">
        <v>140.68959183673471</v>
      </c>
      <c r="D82" s="4">
        <f t="shared" si="8"/>
        <v>98.482714285714295</v>
      </c>
      <c r="E82" s="4">
        <f t="shared" si="5"/>
        <v>91.448234693877566</v>
      </c>
      <c r="F82" s="4">
        <f t="shared" si="6"/>
        <v>84.413755102040824</v>
      </c>
      <c r="G82" s="4">
        <f t="shared" si="7"/>
        <v>77.379275510204096</v>
      </c>
      <c r="H82" s="4">
        <f t="shared" si="9"/>
        <v>70.344795918367353</v>
      </c>
    </row>
    <row r="83" spans="1:8" x14ac:dyDescent="0.25">
      <c r="A83" s="2" t="s">
        <v>650</v>
      </c>
      <c r="B83" s="2" t="s">
        <v>651</v>
      </c>
      <c r="C83" s="4">
        <v>291.53204081632657</v>
      </c>
      <c r="D83" s="4">
        <f t="shared" si="8"/>
        <v>204.07242857142859</v>
      </c>
      <c r="E83" s="4">
        <f t="shared" si="5"/>
        <v>189.49582653061228</v>
      </c>
      <c r="F83" s="4">
        <f t="shared" si="6"/>
        <v>174.91922448979594</v>
      </c>
      <c r="G83" s="4">
        <f t="shared" si="7"/>
        <v>160.34262244897963</v>
      </c>
      <c r="H83" s="4">
        <f t="shared" si="9"/>
        <v>145.76602040816329</v>
      </c>
    </row>
    <row r="84" spans="1:8" x14ac:dyDescent="0.25">
      <c r="A84" s="2" t="s">
        <v>652</v>
      </c>
      <c r="B84" s="2" t="s">
        <v>653</v>
      </c>
      <c r="C84" s="4">
        <v>22.046204081632652</v>
      </c>
      <c r="D84" s="4">
        <f t="shared" si="8"/>
        <v>15.432342857142855</v>
      </c>
      <c r="E84" s="4">
        <f t="shared" si="5"/>
        <v>14.330032653061224</v>
      </c>
      <c r="F84" s="4">
        <f t="shared" si="6"/>
        <v>13.227722448979591</v>
      </c>
      <c r="G84" s="4">
        <f t="shared" si="7"/>
        <v>12.12541224489796</v>
      </c>
      <c r="H84" s="4">
        <f t="shared" si="9"/>
        <v>11.023102040816326</v>
      </c>
    </row>
    <row r="85" spans="1:8" x14ac:dyDescent="0.25">
      <c r="A85" s="2" t="s">
        <v>654</v>
      </c>
      <c r="B85" s="2" t="s">
        <v>655</v>
      </c>
      <c r="C85" s="4">
        <v>278.4783673469388</v>
      </c>
      <c r="D85" s="4">
        <f t="shared" si="8"/>
        <v>194.93485714285714</v>
      </c>
      <c r="E85" s="4">
        <f t="shared" si="5"/>
        <v>181.01093877551023</v>
      </c>
      <c r="F85" s="4">
        <f t="shared" si="6"/>
        <v>167.08702040816328</v>
      </c>
      <c r="G85" s="4">
        <f t="shared" si="7"/>
        <v>153.16310204081634</v>
      </c>
      <c r="H85" s="4">
        <f t="shared" si="9"/>
        <v>139.2391836734694</v>
      </c>
    </row>
    <row r="86" spans="1:8" x14ac:dyDescent="0.25">
      <c r="A86" s="2" t="s">
        <v>656</v>
      </c>
      <c r="B86" s="2" t="s">
        <v>657</v>
      </c>
      <c r="C86" s="4">
        <v>420.61836734693878</v>
      </c>
      <c r="D86" s="4">
        <f t="shared" si="8"/>
        <v>294.43285714285713</v>
      </c>
      <c r="E86" s="4">
        <f t="shared" si="5"/>
        <v>273.40193877551025</v>
      </c>
      <c r="F86" s="4">
        <f t="shared" si="6"/>
        <v>252.37102040816325</v>
      </c>
      <c r="G86" s="4">
        <f t="shared" si="7"/>
        <v>231.34010204081636</v>
      </c>
      <c r="H86" s="4">
        <f t="shared" si="9"/>
        <v>210.30918367346939</v>
      </c>
    </row>
    <row r="87" spans="1:8" x14ac:dyDescent="0.25">
      <c r="A87" s="2" t="s">
        <v>658</v>
      </c>
      <c r="B87" s="2" t="s">
        <v>659</v>
      </c>
      <c r="C87" s="4">
        <v>353.89959183673471</v>
      </c>
      <c r="D87" s="4">
        <f t="shared" si="8"/>
        <v>247.72971428571429</v>
      </c>
      <c r="E87" s="4">
        <f t="shared" si="5"/>
        <v>230.03473469387757</v>
      </c>
      <c r="F87" s="4">
        <f t="shared" si="6"/>
        <v>212.33975510204081</v>
      </c>
      <c r="G87" s="4">
        <f t="shared" si="7"/>
        <v>194.64477551020411</v>
      </c>
      <c r="H87" s="4">
        <f t="shared" si="9"/>
        <v>176.94979591836736</v>
      </c>
    </row>
    <row r="88" spans="1:8" x14ac:dyDescent="0.25">
      <c r="A88" s="2" t="s">
        <v>660</v>
      </c>
      <c r="B88" s="2" t="s">
        <v>661</v>
      </c>
      <c r="C88" s="4">
        <v>544.86033061224498</v>
      </c>
      <c r="D88" s="4">
        <f t="shared" si="8"/>
        <v>381.40223142857144</v>
      </c>
      <c r="E88" s="4">
        <f t="shared" si="5"/>
        <v>354.15921489795926</v>
      </c>
      <c r="F88" s="4">
        <f t="shared" si="6"/>
        <v>326.91619836734696</v>
      </c>
      <c r="G88" s="4">
        <f t="shared" si="7"/>
        <v>299.67318183673478</v>
      </c>
      <c r="H88" s="4">
        <f t="shared" si="9"/>
        <v>272.43016530612249</v>
      </c>
    </row>
    <row r="89" spans="1:8" x14ac:dyDescent="0.25">
      <c r="A89" s="2" t="s">
        <v>662</v>
      </c>
      <c r="B89" s="2" t="s">
        <v>663</v>
      </c>
      <c r="C89" s="4">
        <v>733.90653061224498</v>
      </c>
      <c r="D89" s="4">
        <f t="shared" si="8"/>
        <v>513.73457142857148</v>
      </c>
      <c r="E89" s="4">
        <f t="shared" si="5"/>
        <v>477.03924489795924</v>
      </c>
      <c r="F89" s="4">
        <f t="shared" si="6"/>
        <v>440.34391836734699</v>
      </c>
      <c r="G89" s="4">
        <f t="shared" si="7"/>
        <v>403.64859183673479</v>
      </c>
      <c r="H89" s="4">
        <f t="shared" si="9"/>
        <v>366.95326530612249</v>
      </c>
    </row>
    <row r="90" spans="1:8" x14ac:dyDescent="0.25">
      <c r="A90" s="2" t="s">
        <v>664</v>
      </c>
      <c r="B90" s="2" t="s">
        <v>665</v>
      </c>
      <c r="C90" s="4">
        <v>733.90653061224498</v>
      </c>
      <c r="D90" s="4">
        <f t="shared" si="8"/>
        <v>513.73457142857148</v>
      </c>
      <c r="E90" s="4">
        <f t="shared" si="5"/>
        <v>477.03924489795924</v>
      </c>
      <c r="F90" s="4">
        <f t="shared" si="6"/>
        <v>440.34391836734699</v>
      </c>
      <c r="G90" s="4">
        <f t="shared" si="7"/>
        <v>403.64859183673479</v>
      </c>
      <c r="H90" s="4">
        <f t="shared" si="9"/>
        <v>366.95326530612249</v>
      </c>
    </row>
    <row r="91" spans="1:8" x14ac:dyDescent="0.25">
      <c r="A91" s="2" t="s">
        <v>666</v>
      </c>
      <c r="B91" s="2" t="s">
        <v>667</v>
      </c>
      <c r="C91" s="4">
        <v>777.41877551020411</v>
      </c>
      <c r="D91" s="4">
        <f t="shared" si="8"/>
        <v>544.19314285714279</v>
      </c>
      <c r="E91" s="4">
        <f t="shared" si="5"/>
        <v>505.32220408163272</v>
      </c>
      <c r="F91" s="4">
        <f t="shared" si="6"/>
        <v>466.45126530612242</v>
      </c>
      <c r="G91" s="4">
        <f t="shared" si="7"/>
        <v>427.5803265306123</v>
      </c>
      <c r="H91" s="4">
        <f t="shared" si="9"/>
        <v>388.70938775510206</v>
      </c>
    </row>
    <row r="92" spans="1:8" x14ac:dyDescent="0.25">
      <c r="A92" s="2" t="s">
        <v>668</v>
      </c>
      <c r="B92" s="2" t="s">
        <v>669</v>
      </c>
      <c r="C92" s="4">
        <v>777.41877551020411</v>
      </c>
      <c r="D92" s="4">
        <f t="shared" si="8"/>
        <v>544.19314285714279</v>
      </c>
      <c r="E92" s="4">
        <f t="shared" si="5"/>
        <v>505.32220408163272</v>
      </c>
      <c r="F92" s="4">
        <f t="shared" si="6"/>
        <v>466.45126530612242</v>
      </c>
      <c r="G92" s="4">
        <f t="shared" si="7"/>
        <v>427.5803265306123</v>
      </c>
      <c r="H92" s="4">
        <f t="shared" si="9"/>
        <v>388.70938775510206</v>
      </c>
    </row>
    <row r="93" spans="1:8" x14ac:dyDescent="0.25">
      <c r="A93" s="2" t="s">
        <v>670</v>
      </c>
      <c r="B93" s="2" t="s">
        <v>671</v>
      </c>
      <c r="C93" s="4">
        <v>1560.6391836734697</v>
      </c>
      <c r="D93" s="4">
        <f t="shared" si="8"/>
        <v>1092.4474285714286</v>
      </c>
      <c r="E93" s="4">
        <f t="shared" si="5"/>
        <v>1014.4154693877554</v>
      </c>
      <c r="F93" s="4">
        <f t="shared" si="6"/>
        <v>936.38351020408174</v>
      </c>
      <c r="G93" s="4">
        <f t="shared" si="7"/>
        <v>858.35155102040835</v>
      </c>
      <c r="H93" s="4">
        <f t="shared" si="9"/>
        <v>780.31959183673484</v>
      </c>
    </row>
    <row r="94" spans="1:8" x14ac:dyDescent="0.25">
      <c r="A94" s="3"/>
      <c r="B94" s="3" t="s">
        <v>1113</v>
      </c>
      <c r="C94" s="3"/>
      <c r="D94" s="4"/>
      <c r="E94" s="4"/>
      <c r="F94" s="4"/>
      <c r="G94" s="4"/>
      <c r="H94" s="4">
        <f t="shared" si="9"/>
        <v>0</v>
      </c>
    </row>
    <row r="95" spans="1:8" x14ac:dyDescent="0.25">
      <c r="A95" s="2" t="s">
        <v>672</v>
      </c>
      <c r="B95" s="2" t="s">
        <v>673</v>
      </c>
      <c r="C95" s="4">
        <v>1241.5493877551021</v>
      </c>
      <c r="D95" s="4">
        <f t="shared" si="8"/>
        <v>869.08457142857139</v>
      </c>
      <c r="E95" s="4">
        <f t="shared" si="5"/>
        <v>807.00710204081633</v>
      </c>
      <c r="F95" s="4">
        <f t="shared" si="6"/>
        <v>744.92963265306128</v>
      </c>
      <c r="G95" s="4">
        <f t="shared" si="7"/>
        <v>682.85216326530622</v>
      </c>
      <c r="H95" s="4">
        <f t="shared" si="9"/>
        <v>620.77469387755104</v>
      </c>
    </row>
    <row r="96" spans="1:8" x14ac:dyDescent="0.25">
      <c r="A96" s="2" t="s">
        <v>674</v>
      </c>
      <c r="B96" s="2" t="s">
        <v>675</v>
      </c>
      <c r="C96" s="4">
        <v>1241.5493877551021</v>
      </c>
      <c r="D96" s="4">
        <f t="shared" si="8"/>
        <v>869.08457142857139</v>
      </c>
      <c r="E96" s="4">
        <f t="shared" si="5"/>
        <v>807.00710204081633</v>
      </c>
      <c r="F96" s="4">
        <f t="shared" si="6"/>
        <v>744.92963265306128</v>
      </c>
      <c r="G96" s="4">
        <f t="shared" si="7"/>
        <v>682.85216326530622</v>
      </c>
      <c r="H96" s="4">
        <f t="shared" si="9"/>
        <v>620.77469387755104</v>
      </c>
    </row>
    <row r="97" spans="1:8" x14ac:dyDescent="0.25">
      <c r="A97" s="2" t="s">
        <v>676</v>
      </c>
      <c r="B97" s="2" t="s">
        <v>677</v>
      </c>
      <c r="C97" s="4">
        <v>1598.9299591836736</v>
      </c>
      <c r="D97" s="4">
        <f t="shared" si="8"/>
        <v>1119.2509714285716</v>
      </c>
      <c r="E97" s="4">
        <f t="shared" si="5"/>
        <v>1039.3044734693879</v>
      </c>
      <c r="F97" s="4">
        <f t="shared" si="6"/>
        <v>959.35797551020414</v>
      </c>
      <c r="G97" s="4">
        <f t="shared" si="7"/>
        <v>879.41147755102054</v>
      </c>
      <c r="H97" s="4">
        <f t="shared" si="9"/>
        <v>799.46497959183682</v>
      </c>
    </row>
    <row r="98" spans="1:8" x14ac:dyDescent="0.25">
      <c r="A98" s="2" t="s">
        <v>678</v>
      </c>
      <c r="B98" s="9" t="s">
        <v>679</v>
      </c>
      <c r="C98" s="4">
        <v>2968.1152653061226</v>
      </c>
      <c r="D98" s="4">
        <f t="shared" si="8"/>
        <v>2077.6806857142856</v>
      </c>
      <c r="E98" s="4">
        <f t="shared" si="5"/>
        <v>1929.2749224489799</v>
      </c>
      <c r="F98" s="4">
        <f t="shared" si="6"/>
        <v>1780.8691591836734</v>
      </c>
      <c r="G98" s="4">
        <f t="shared" si="7"/>
        <v>1632.4633959183675</v>
      </c>
      <c r="H98" s="4">
        <f t="shared" si="9"/>
        <v>1484.0576326530613</v>
      </c>
    </row>
    <row r="99" spans="1:8" x14ac:dyDescent="0.25">
      <c r="A99" s="2" t="s">
        <v>680</v>
      </c>
      <c r="B99" s="2" t="s">
        <v>681</v>
      </c>
      <c r="C99" s="4">
        <v>1459.690775510204</v>
      </c>
      <c r="D99" s="4">
        <f t="shared" si="8"/>
        <v>1021.7835428571427</v>
      </c>
      <c r="E99" s="4">
        <f t="shared" si="5"/>
        <v>948.79900408163269</v>
      </c>
      <c r="F99" s="4">
        <f t="shared" si="6"/>
        <v>875.81446530612243</v>
      </c>
      <c r="G99" s="4">
        <f t="shared" si="7"/>
        <v>802.82992653061228</v>
      </c>
      <c r="H99" s="4">
        <f t="shared" si="9"/>
        <v>729.84538775510202</v>
      </c>
    </row>
    <row r="100" spans="1:8" x14ac:dyDescent="0.25">
      <c r="A100" s="2" t="s">
        <v>682</v>
      </c>
      <c r="B100" s="2" t="s">
        <v>683</v>
      </c>
      <c r="C100" s="4">
        <v>809.90791836734707</v>
      </c>
      <c r="D100" s="4">
        <f t="shared" si="8"/>
        <v>566.93554285714288</v>
      </c>
      <c r="E100" s="4">
        <f t="shared" si="5"/>
        <v>526.44014693877557</v>
      </c>
      <c r="F100" s="4">
        <f t="shared" si="6"/>
        <v>485.94475102040821</v>
      </c>
      <c r="G100" s="4">
        <f t="shared" si="7"/>
        <v>445.4493551020409</v>
      </c>
      <c r="H100" s="4">
        <f t="shared" si="9"/>
        <v>404.95395918367353</v>
      </c>
    </row>
    <row r="101" spans="1:8" x14ac:dyDescent="0.25">
      <c r="A101" s="2" t="s">
        <v>684</v>
      </c>
      <c r="B101" s="2" t="s">
        <v>685</v>
      </c>
      <c r="C101" s="4">
        <v>150.84244897959186</v>
      </c>
      <c r="D101" s="4">
        <f t="shared" si="8"/>
        <v>105.58971428571429</v>
      </c>
      <c r="E101" s="4">
        <f t="shared" si="5"/>
        <v>98.047591836734711</v>
      </c>
      <c r="F101" s="4">
        <f t="shared" si="6"/>
        <v>90.505469387755113</v>
      </c>
      <c r="G101" s="4">
        <f t="shared" si="7"/>
        <v>82.96334693877553</v>
      </c>
      <c r="H101" s="4">
        <f t="shared" si="9"/>
        <v>75.421224489795932</v>
      </c>
    </row>
    <row r="102" spans="1:8" x14ac:dyDescent="0.25">
      <c r="A102" s="2" t="s">
        <v>686</v>
      </c>
      <c r="B102" s="2" t="s">
        <v>687</v>
      </c>
      <c r="C102" s="4">
        <v>32.489142857142859</v>
      </c>
      <c r="D102" s="4">
        <f t="shared" si="8"/>
        <v>22.7424</v>
      </c>
      <c r="E102" s="4">
        <f t="shared" si="5"/>
        <v>21.117942857142861</v>
      </c>
      <c r="F102" s="4">
        <f t="shared" si="6"/>
        <v>19.493485714285715</v>
      </c>
      <c r="G102" s="4">
        <f t="shared" si="7"/>
        <v>17.869028571428576</v>
      </c>
      <c r="H102" s="4">
        <f t="shared" si="9"/>
        <v>16.24457142857143</v>
      </c>
    </row>
    <row r="103" spans="1:8" x14ac:dyDescent="0.25">
      <c r="A103" s="2" t="s">
        <v>688</v>
      </c>
      <c r="B103" s="2" t="s">
        <v>689</v>
      </c>
      <c r="C103" s="4">
        <v>39.21903673469388</v>
      </c>
      <c r="D103" s="4">
        <f t="shared" si="8"/>
        <v>27.453325714285715</v>
      </c>
      <c r="E103" s="4">
        <f t="shared" ref="E103:E166" si="10">C103*0.65</f>
        <v>25.492373877551024</v>
      </c>
      <c r="F103" s="4">
        <f t="shared" ref="F103:F166" si="11">C103*0.6</f>
        <v>23.531422040816327</v>
      </c>
      <c r="G103" s="4">
        <f t="shared" ref="G103:G166" si="12">C103*0.55</f>
        <v>21.570470204081637</v>
      </c>
      <c r="H103" s="4">
        <f t="shared" si="9"/>
        <v>19.60951836734694</v>
      </c>
    </row>
    <row r="104" spans="1:8" x14ac:dyDescent="0.25">
      <c r="A104" s="2" t="s">
        <v>690</v>
      </c>
      <c r="B104" s="2" t="s">
        <v>691</v>
      </c>
      <c r="C104" s="4">
        <v>299.36424489795922</v>
      </c>
      <c r="D104" s="4">
        <f t="shared" si="8"/>
        <v>209.55497142857143</v>
      </c>
      <c r="E104" s="4">
        <f t="shared" si="10"/>
        <v>194.58675918367351</v>
      </c>
      <c r="F104" s="4">
        <f t="shared" si="11"/>
        <v>179.61854693877552</v>
      </c>
      <c r="G104" s="4">
        <f t="shared" si="12"/>
        <v>164.6503346938776</v>
      </c>
      <c r="H104" s="4">
        <f t="shared" si="9"/>
        <v>149.68212244897961</v>
      </c>
    </row>
    <row r="105" spans="1:8" x14ac:dyDescent="0.25">
      <c r="A105" s="2" t="s">
        <v>692</v>
      </c>
      <c r="B105" s="2" t="s">
        <v>693</v>
      </c>
      <c r="C105" s="4">
        <v>299.36424489795922</v>
      </c>
      <c r="D105" s="4">
        <f t="shared" si="8"/>
        <v>209.55497142857143</v>
      </c>
      <c r="E105" s="4">
        <f t="shared" si="10"/>
        <v>194.58675918367351</v>
      </c>
      <c r="F105" s="4">
        <f t="shared" si="11"/>
        <v>179.61854693877552</v>
      </c>
      <c r="G105" s="4">
        <f t="shared" si="12"/>
        <v>164.6503346938776</v>
      </c>
      <c r="H105" s="4">
        <f t="shared" si="9"/>
        <v>149.68212244897961</v>
      </c>
    </row>
    <row r="106" spans="1:8" x14ac:dyDescent="0.25">
      <c r="A106" s="2" t="s">
        <v>694</v>
      </c>
      <c r="B106" s="2" t="s">
        <v>695</v>
      </c>
      <c r="C106" s="4">
        <v>76.58155102040817</v>
      </c>
      <c r="D106" s="4">
        <f t="shared" si="8"/>
        <v>53.607085714285716</v>
      </c>
      <c r="E106" s="4">
        <f t="shared" si="10"/>
        <v>49.778008163265312</v>
      </c>
      <c r="F106" s="4">
        <f t="shared" si="11"/>
        <v>45.948930612244901</v>
      </c>
      <c r="G106" s="4">
        <f t="shared" si="12"/>
        <v>42.119853061224497</v>
      </c>
      <c r="H106" s="4">
        <f t="shared" si="9"/>
        <v>38.290775510204085</v>
      </c>
    </row>
    <row r="107" spans="1:8" x14ac:dyDescent="0.25">
      <c r="A107" s="2" t="s">
        <v>696</v>
      </c>
      <c r="B107" s="2" t="s">
        <v>697</v>
      </c>
      <c r="C107" s="4">
        <v>76.58155102040817</v>
      </c>
      <c r="D107" s="4">
        <f t="shared" si="8"/>
        <v>53.607085714285716</v>
      </c>
      <c r="E107" s="4">
        <f t="shared" si="10"/>
        <v>49.778008163265312</v>
      </c>
      <c r="F107" s="4">
        <f t="shared" si="11"/>
        <v>45.948930612244901</v>
      </c>
      <c r="G107" s="4">
        <f t="shared" si="12"/>
        <v>42.119853061224497</v>
      </c>
      <c r="H107" s="4">
        <f t="shared" si="9"/>
        <v>38.290775510204085</v>
      </c>
    </row>
    <row r="108" spans="1:8" x14ac:dyDescent="0.25">
      <c r="A108" s="2" t="s">
        <v>698</v>
      </c>
      <c r="B108" s="2" t="s">
        <v>699</v>
      </c>
      <c r="C108" s="4">
        <v>57.726244897959191</v>
      </c>
      <c r="D108" s="4">
        <f t="shared" si="8"/>
        <v>40.408371428571428</v>
      </c>
      <c r="E108" s="4">
        <f t="shared" si="10"/>
        <v>37.522059183673477</v>
      </c>
      <c r="F108" s="4">
        <f t="shared" si="11"/>
        <v>34.635746938775512</v>
      </c>
      <c r="G108" s="4">
        <f t="shared" si="12"/>
        <v>31.749434693877557</v>
      </c>
      <c r="H108" s="4">
        <f t="shared" si="9"/>
        <v>28.863122448979595</v>
      </c>
    </row>
    <row r="109" spans="1:8" x14ac:dyDescent="0.25">
      <c r="A109" s="2" t="s">
        <v>700</v>
      </c>
      <c r="B109" s="2" t="s">
        <v>701</v>
      </c>
      <c r="C109" s="4">
        <v>32.257077551020409</v>
      </c>
      <c r="D109" s="4">
        <f t="shared" si="8"/>
        <v>22.579954285714283</v>
      </c>
      <c r="E109" s="4">
        <f t="shared" si="10"/>
        <v>20.967100408163265</v>
      </c>
      <c r="F109" s="4">
        <f t="shared" si="11"/>
        <v>19.354246530612244</v>
      </c>
      <c r="G109" s="4">
        <f t="shared" si="12"/>
        <v>17.741392653061226</v>
      </c>
      <c r="H109" s="4">
        <f t="shared" si="9"/>
        <v>16.128538775510204</v>
      </c>
    </row>
    <row r="110" spans="1:8" x14ac:dyDescent="0.25">
      <c r="A110" s="2" t="s">
        <v>702</v>
      </c>
      <c r="B110" s="2" t="s">
        <v>703</v>
      </c>
      <c r="C110" s="4">
        <v>32.257077551020409</v>
      </c>
      <c r="D110" s="4">
        <f t="shared" si="8"/>
        <v>22.579954285714283</v>
      </c>
      <c r="E110" s="4">
        <f t="shared" si="10"/>
        <v>20.967100408163265</v>
      </c>
      <c r="F110" s="4">
        <f t="shared" si="11"/>
        <v>19.354246530612244</v>
      </c>
      <c r="G110" s="4">
        <f t="shared" si="12"/>
        <v>17.741392653061226</v>
      </c>
      <c r="H110" s="4">
        <f t="shared" si="9"/>
        <v>16.128538775510204</v>
      </c>
    </row>
    <row r="111" spans="1:8" x14ac:dyDescent="0.25">
      <c r="A111" s="2" t="s">
        <v>704</v>
      </c>
      <c r="B111" s="2" t="s">
        <v>705</v>
      </c>
      <c r="C111" s="4">
        <v>15.084244897959186</v>
      </c>
      <c r="D111" s="4">
        <f t="shared" si="8"/>
        <v>10.55897142857143</v>
      </c>
      <c r="E111" s="4">
        <f t="shared" si="10"/>
        <v>9.8047591836734718</v>
      </c>
      <c r="F111" s="4">
        <f t="shared" si="11"/>
        <v>9.0505469387755113</v>
      </c>
      <c r="G111" s="4">
        <f t="shared" si="12"/>
        <v>8.2963346938775526</v>
      </c>
      <c r="H111" s="4">
        <f t="shared" si="9"/>
        <v>7.5421224489795931</v>
      </c>
    </row>
    <row r="112" spans="1:8" x14ac:dyDescent="0.25">
      <c r="A112" s="2" t="s">
        <v>706</v>
      </c>
      <c r="B112" s="2" t="s">
        <v>707</v>
      </c>
      <c r="C112" s="4">
        <v>18.333159183673473</v>
      </c>
      <c r="D112" s="4">
        <f t="shared" si="8"/>
        <v>12.833211428571431</v>
      </c>
      <c r="E112" s="4">
        <f t="shared" si="10"/>
        <v>11.916553469387758</v>
      </c>
      <c r="F112" s="4">
        <f t="shared" si="11"/>
        <v>10.999895510204084</v>
      </c>
      <c r="G112" s="4">
        <f t="shared" si="12"/>
        <v>10.08323755102041</v>
      </c>
      <c r="H112" s="4">
        <f t="shared" si="9"/>
        <v>9.1665795918367365</v>
      </c>
    </row>
    <row r="113" spans="1:8" x14ac:dyDescent="0.25">
      <c r="A113" s="2" t="s">
        <v>708</v>
      </c>
      <c r="B113" s="2" t="s">
        <v>709</v>
      </c>
      <c r="C113" s="4">
        <v>32.257077551020409</v>
      </c>
      <c r="D113" s="4">
        <f t="shared" si="8"/>
        <v>22.579954285714283</v>
      </c>
      <c r="E113" s="4">
        <f t="shared" si="10"/>
        <v>20.967100408163265</v>
      </c>
      <c r="F113" s="4">
        <f t="shared" si="11"/>
        <v>19.354246530612244</v>
      </c>
      <c r="G113" s="4">
        <f t="shared" si="12"/>
        <v>17.741392653061226</v>
      </c>
      <c r="H113" s="4">
        <f t="shared" si="9"/>
        <v>16.128538775510204</v>
      </c>
    </row>
    <row r="114" spans="1:8" x14ac:dyDescent="0.25">
      <c r="A114" s="2" t="s">
        <v>710</v>
      </c>
      <c r="B114" s="2" t="s">
        <v>711</v>
      </c>
      <c r="C114" s="4">
        <v>25.295118367346941</v>
      </c>
      <c r="D114" s="4">
        <f t="shared" si="8"/>
        <v>17.706582857142859</v>
      </c>
      <c r="E114" s="4">
        <f t="shared" si="10"/>
        <v>16.441826938775513</v>
      </c>
      <c r="F114" s="4">
        <f t="shared" si="11"/>
        <v>15.177071020408164</v>
      </c>
      <c r="G114" s="4">
        <f t="shared" si="12"/>
        <v>13.912315102040818</v>
      </c>
      <c r="H114" s="4">
        <f t="shared" si="9"/>
        <v>12.64755918367347</v>
      </c>
    </row>
    <row r="115" spans="1:8" x14ac:dyDescent="0.25">
      <c r="A115" s="2" t="s">
        <v>712</v>
      </c>
      <c r="B115" s="2" t="s">
        <v>713</v>
      </c>
      <c r="C115" s="4">
        <v>32.489142857142859</v>
      </c>
      <c r="D115" s="4">
        <f t="shared" si="8"/>
        <v>22.7424</v>
      </c>
      <c r="E115" s="4">
        <f t="shared" si="10"/>
        <v>21.117942857142861</v>
      </c>
      <c r="F115" s="4">
        <f t="shared" si="11"/>
        <v>19.493485714285715</v>
      </c>
      <c r="G115" s="4">
        <f t="shared" si="12"/>
        <v>17.869028571428576</v>
      </c>
      <c r="H115" s="4">
        <f t="shared" si="9"/>
        <v>16.24457142857143</v>
      </c>
    </row>
    <row r="116" spans="1:8" x14ac:dyDescent="0.25">
      <c r="A116" s="2" t="s">
        <v>714</v>
      </c>
      <c r="B116" s="2" t="s">
        <v>715</v>
      </c>
      <c r="C116" s="4">
        <v>85.632097959183682</v>
      </c>
      <c r="D116" s="4">
        <f t="shared" si="8"/>
        <v>59.94246857142857</v>
      </c>
      <c r="E116" s="4">
        <f t="shared" si="10"/>
        <v>55.660863673469393</v>
      </c>
      <c r="F116" s="4">
        <f t="shared" si="11"/>
        <v>51.379258775510209</v>
      </c>
      <c r="G116" s="4">
        <f t="shared" si="12"/>
        <v>47.097653877551032</v>
      </c>
      <c r="H116" s="4">
        <f t="shared" si="9"/>
        <v>42.816048979591841</v>
      </c>
    </row>
    <row r="117" spans="1:8" x14ac:dyDescent="0.25">
      <c r="A117" s="2" t="s">
        <v>716</v>
      </c>
      <c r="B117" s="2" t="s">
        <v>717</v>
      </c>
      <c r="C117" s="4">
        <v>96.162061224489818</v>
      </c>
      <c r="D117" s="4">
        <f t="shared" si="8"/>
        <v>67.313442857142874</v>
      </c>
      <c r="E117" s="4">
        <f t="shared" si="10"/>
        <v>62.505339795918381</v>
      </c>
      <c r="F117" s="4">
        <f t="shared" si="11"/>
        <v>57.697236734693888</v>
      </c>
      <c r="G117" s="4">
        <f t="shared" si="12"/>
        <v>52.889133673469402</v>
      </c>
      <c r="H117" s="4">
        <f t="shared" si="9"/>
        <v>48.081030612244909</v>
      </c>
    </row>
    <row r="118" spans="1:8" x14ac:dyDescent="0.25">
      <c r="A118" s="2" t="s">
        <v>718</v>
      </c>
      <c r="B118" s="2" t="s">
        <v>719</v>
      </c>
      <c r="C118" s="4">
        <v>113.71200000000002</v>
      </c>
      <c r="D118" s="4">
        <f t="shared" si="8"/>
        <v>79.598400000000012</v>
      </c>
      <c r="E118" s="4">
        <f t="shared" si="10"/>
        <v>73.912800000000018</v>
      </c>
      <c r="F118" s="4">
        <f t="shared" si="11"/>
        <v>68.227200000000011</v>
      </c>
      <c r="G118" s="4">
        <f t="shared" si="12"/>
        <v>62.541600000000017</v>
      </c>
      <c r="H118" s="4">
        <f t="shared" si="9"/>
        <v>56.856000000000009</v>
      </c>
    </row>
    <row r="119" spans="1:8" ht="30" x14ac:dyDescent="0.25">
      <c r="A119" s="9" t="s">
        <v>1125</v>
      </c>
      <c r="B119" s="12" t="s">
        <v>1130</v>
      </c>
      <c r="C119" s="13">
        <v>10555</v>
      </c>
      <c r="D119" s="13">
        <f t="shared" ref="D119" si="13">C119*0.7</f>
        <v>7388.4999999999991</v>
      </c>
      <c r="E119" s="13">
        <f t="shared" ref="E119" si="14">C119*0.65</f>
        <v>6860.75</v>
      </c>
      <c r="F119" s="13">
        <f t="shared" ref="F119" si="15">C119*0.6</f>
        <v>6333</v>
      </c>
      <c r="G119" s="13">
        <f t="shared" ref="G119" si="16">C119*0.55</f>
        <v>5805.2500000000009</v>
      </c>
      <c r="H119" s="4">
        <f t="shared" si="9"/>
        <v>5277.5</v>
      </c>
    </row>
    <row r="120" spans="1:8" x14ac:dyDescent="0.25">
      <c r="A120" s="2" t="s">
        <v>720</v>
      </c>
      <c r="B120" s="2" t="s">
        <v>721</v>
      </c>
      <c r="C120" s="4">
        <v>1070.4012244897963</v>
      </c>
      <c r="D120" s="4">
        <f t="shared" si="8"/>
        <v>749.28085714285737</v>
      </c>
      <c r="E120" s="4">
        <f t="shared" si="10"/>
        <v>695.76079591836765</v>
      </c>
      <c r="F120" s="4">
        <f t="shared" si="11"/>
        <v>642.2407346938777</v>
      </c>
      <c r="G120" s="4">
        <f t="shared" si="12"/>
        <v>588.72067346938798</v>
      </c>
      <c r="H120" s="4">
        <f t="shared" si="9"/>
        <v>535.20061224489814</v>
      </c>
    </row>
    <row r="121" spans="1:8" x14ac:dyDescent="0.25">
      <c r="A121" s="2" t="s">
        <v>722</v>
      </c>
      <c r="B121" s="9" t="s">
        <v>723</v>
      </c>
      <c r="C121" s="4">
        <v>909.84104081632665</v>
      </c>
      <c r="D121" s="4">
        <f t="shared" si="8"/>
        <v>636.8887285714286</v>
      </c>
      <c r="E121" s="4">
        <f t="shared" si="10"/>
        <v>591.39667653061235</v>
      </c>
      <c r="F121" s="4">
        <f t="shared" si="11"/>
        <v>545.90462448979599</v>
      </c>
      <c r="G121" s="4">
        <f t="shared" si="12"/>
        <v>500.41257244897969</v>
      </c>
      <c r="H121" s="4">
        <f t="shared" si="9"/>
        <v>454.92052040816333</v>
      </c>
    </row>
    <row r="122" spans="1:8" x14ac:dyDescent="0.25">
      <c r="A122" s="2" t="s">
        <v>724</v>
      </c>
      <c r="B122" s="9" t="s">
        <v>725</v>
      </c>
      <c r="C122" s="4">
        <v>949.14710204081643</v>
      </c>
      <c r="D122" s="4">
        <f t="shared" si="8"/>
        <v>664.4029714285715</v>
      </c>
      <c r="E122" s="4">
        <f t="shared" si="10"/>
        <v>616.94561632653074</v>
      </c>
      <c r="F122" s="4">
        <f t="shared" si="11"/>
        <v>569.48826122448986</v>
      </c>
      <c r="G122" s="4">
        <f t="shared" si="12"/>
        <v>522.0309061224491</v>
      </c>
      <c r="H122" s="4">
        <f t="shared" si="9"/>
        <v>474.57355102040822</v>
      </c>
    </row>
    <row r="123" spans="1:8" x14ac:dyDescent="0.25">
      <c r="A123" s="2" t="s">
        <v>726</v>
      </c>
      <c r="B123" s="2" t="s">
        <v>727</v>
      </c>
      <c r="C123" s="4">
        <v>3829.0775510204089</v>
      </c>
      <c r="D123" s="4">
        <f t="shared" si="8"/>
        <v>2680.3542857142861</v>
      </c>
      <c r="E123" s="4">
        <f t="shared" si="10"/>
        <v>2488.9004081632661</v>
      </c>
      <c r="F123" s="4">
        <f t="shared" si="11"/>
        <v>2297.4465306122452</v>
      </c>
      <c r="G123" s="4">
        <f t="shared" si="12"/>
        <v>2105.9926530612252</v>
      </c>
      <c r="H123" s="4">
        <f t="shared" si="9"/>
        <v>1914.5387755102045</v>
      </c>
    </row>
    <row r="124" spans="1:8" x14ac:dyDescent="0.25">
      <c r="A124" s="2" t="s">
        <v>728</v>
      </c>
      <c r="B124" s="2" t="s">
        <v>729</v>
      </c>
      <c r="C124" s="4">
        <v>1900.0346938775513</v>
      </c>
      <c r="D124" s="4">
        <f t="shared" si="8"/>
        <v>1330.0242857142857</v>
      </c>
      <c r="E124" s="4">
        <f t="shared" si="10"/>
        <v>1235.0225510204084</v>
      </c>
      <c r="F124" s="4">
        <f t="shared" si="11"/>
        <v>1140.0208163265306</v>
      </c>
      <c r="G124" s="4">
        <f t="shared" si="12"/>
        <v>1045.0190816326533</v>
      </c>
      <c r="H124" s="4">
        <f t="shared" si="9"/>
        <v>950.01734693877563</v>
      </c>
    </row>
    <row r="125" spans="1:8" x14ac:dyDescent="0.25">
      <c r="A125" s="2" t="s">
        <v>730</v>
      </c>
      <c r="B125" s="2" t="s">
        <v>731</v>
      </c>
      <c r="C125" s="4">
        <v>106.31491836734695</v>
      </c>
      <c r="D125" s="4">
        <f t="shared" si="8"/>
        <v>74.420442857142859</v>
      </c>
      <c r="E125" s="4">
        <f t="shared" si="10"/>
        <v>69.104696938775518</v>
      </c>
      <c r="F125" s="4">
        <f t="shared" si="11"/>
        <v>63.788951020408163</v>
      </c>
      <c r="G125" s="4">
        <f t="shared" si="12"/>
        <v>58.473205102040829</v>
      </c>
      <c r="H125" s="4">
        <f t="shared" si="9"/>
        <v>53.157459183673474</v>
      </c>
    </row>
    <row r="126" spans="1:8" x14ac:dyDescent="0.25">
      <c r="A126" s="2" t="s">
        <v>732</v>
      </c>
      <c r="B126" s="2" t="s">
        <v>733</v>
      </c>
      <c r="C126" s="4">
        <v>123.28469387755102</v>
      </c>
      <c r="D126" s="4">
        <f t="shared" si="8"/>
        <v>86.299285714285716</v>
      </c>
      <c r="E126" s="4">
        <f t="shared" si="10"/>
        <v>80.13505102040817</v>
      </c>
      <c r="F126" s="4">
        <f t="shared" si="11"/>
        <v>73.97081632653061</v>
      </c>
      <c r="G126" s="4">
        <f t="shared" si="12"/>
        <v>67.806581632653064</v>
      </c>
      <c r="H126" s="4">
        <f t="shared" si="9"/>
        <v>61.642346938775511</v>
      </c>
    </row>
    <row r="127" spans="1:8" x14ac:dyDescent="0.25">
      <c r="A127" s="2" t="s">
        <v>734</v>
      </c>
      <c r="B127" s="2" t="s">
        <v>735</v>
      </c>
      <c r="C127" s="4">
        <v>91.085632653061239</v>
      </c>
      <c r="D127" s="4">
        <f t="shared" si="8"/>
        <v>63.75994285714286</v>
      </c>
      <c r="E127" s="4">
        <f t="shared" si="10"/>
        <v>59.205661224489809</v>
      </c>
      <c r="F127" s="4">
        <f t="shared" si="11"/>
        <v>54.651379591836744</v>
      </c>
      <c r="G127" s="4">
        <f t="shared" si="12"/>
        <v>50.097097959183685</v>
      </c>
      <c r="H127" s="4">
        <f t="shared" si="9"/>
        <v>45.54281632653062</v>
      </c>
    </row>
    <row r="128" spans="1:8" x14ac:dyDescent="0.25">
      <c r="A128" s="2" t="s">
        <v>736</v>
      </c>
      <c r="B128" s="2" t="s">
        <v>737</v>
      </c>
      <c r="C128" s="4">
        <v>72.810489795918357</v>
      </c>
      <c r="D128" s="4">
        <f t="shared" si="8"/>
        <v>50.967342857142846</v>
      </c>
      <c r="E128" s="4">
        <f t="shared" si="10"/>
        <v>47.326818367346931</v>
      </c>
      <c r="F128" s="4">
        <f t="shared" si="11"/>
        <v>43.686293877551016</v>
      </c>
      <c r="G128" s="4">
        <f t="shared" si="12"/>
        <v>40.045769387755101</v>
      </c>
      <c r="H128" s="4">
        <f t="shared" si="9"/>
        <v>36.405244897959179</v>
      </c>
    </row>
    <row r="129" spans="1:8" x14ac:dyDescent="0.25">
      <c r="A129" s="2" t="s">
        <v>738</v>
      </c>
      <c r="B129" s="2" t="s">
        <v>739</v>
      </c>
      <c r="C129" s="4">
        <v>54.825428571428581</v>
      </c>
      <c r="D129" s="4">
        <f t="shared" si="8"/>
        <v>38.377800000000008</v>
      </c>
      <c r="E129" s="4">
        <f t="shared" si="10"/>
        <v>35.636528571428578</v>
      </c>
      <c r="F129" s="4">
        <f t="shared" si="11"/>
        <v>32.895257142857147</v>
      </c>
      <c r="G129" s="4">
        <f t="shared" si="12"/>
        <v>30.153985714285721</v>
      </c>
      <c r="H129" s="4">
        <f t="shared" si="9"/>
        <v>27.412714285714291</v>
      </c>
    </row>
    <row r="130" spans="1:8" x14ac:dyDescent="0.25">
      <c r="A130" s="2" t="s">
        <v>740</v>
      </c>
      <c r="B130" s="2" t="s">
        <v>741</v>
      </c>
      <c r="C130" s="4">
        <v>46.122979591836739</v>
      </c>
      <c r="D130" s="4">
        <f t="shared" si="8"/>
        <v>32.286085714285718</v>
      </c>
      <c r="E130" s="4">
        <f t="shared" si="10"/>
        <v>29.979936734693879</v>
      </c>
      <c r="F130" s="4">
        <f t="shared" si="11"/>
        <v>27.673787755102044</v>
      </c>
      <c r="G130" s="4">
        <f t="shared" si="12"/>
        <v>25.367638775510208</v>
      </c>
      <c r="H130" s="4">
        <f t="shared" si="9"/>
        <v>23.061489795918369</v>
      </c>
    </row>
    <row r="131" spans="1:8" x14ac:dyDescent="0.25">
      <c r="A131" s="2" t="s">
        <v>742</v>
      </c>
      <c r="B131" s="2" t="s">
        <v>743</v>
      </c>
      <c r="C131" s="4">
        <v>739.7081632653061</v>
      </c>
      <c r="D131" s="4">
        <f t="shared" si="8"/>
        <v>517.79571428571421</v>
      </c>
      <c r="E131" s="4">
        <f t="shared" si="10"/>
        <v>480.81030612244899</v>
      </c>
      <c r="F131" s="4">
        <f t="shared" si="11"/>
        <v>443.82489795918366</v>
      </c>
      <c r="G131" s="4">
        <f t="shared" si="12"/>
        <v>406.83948979591838</v>
      </c>
      <c r="H131" s="4">
        <f t="shared" si="9"/>
        <v>369.85408163265305</v>
      </c>
    </row>
    <row r="132" spans="1:8" x14ac:dyDescent="0.25">
      <c r="A132" s="2" t="s">
        <v>744</v>
      </c>
      <c r="B132" s="2" t="s">
        <v>745</v>
      </c>
      <c r="C132" s="4">
        <v>643.98122448979598</v>
      </c>
      <c r="D132" s="4">
        <f t="shared" si="8"/>
        <v>450.78685714285717</v>
      </c>
      <c r="E132" s="4">
        <f t="shared" si="10"/>
        <v>418.58779591836742</v>
      </c>
      <c r="F132" s="4">
        <f t="shared" si="11"/>
        <v>386.38873469387755</v>
      </c>
      <c r="G132" s="4">
        <f t="shared" si="12"/>
        <v>354.1896734693878</v>
      </c>
      <c r="H132" s="4">
        <f t="shared" ref="H132:H195" si="17">C132*0.5</f>
        <v>321.99061224489799</v>
      </c>
    </row>
    <row r="133" spans="1:8" x14ac:dyDescent="0.25">
      <c r="A133" s="2" t="s">
        <v>746</v>
      </c>
      <c r="B133" s="2" t="s">
        <v>747</v>
      </c>
      <c r="C133" s="4">
        <v>681.69183673469388</v>
      </c>
      <c r="D133" s="4">
        <f t="shared" ref="D133:D196" si="18">C133*0.7</f>
        <v>477.18428571428569</v>
      </c>
      <c r="E133" s="4">
        <f t="shared" si="10"/>
        <v>443.09969387755103</v>
      </c>
      <c r="F133" s="4">
        <f t="shared" si="11"/>
        <v>409.01510204081632</v>
      </c>
      <c r="G133" s="4">
        <f t="shared" si="12"/>
        <v>374.93051020408166</v>
      </c>
      <c r="H133" s="4">
        <f t="shared" si="17"/>
        <v>340.84591836734694</v>
      </c>
    </row>
    <row r="134" spans="1:8" x14ac:dyDescent="0.25">
      <c r="A134" s="2" t="s">
        <v>748</v>
      </c>
      <c r="B134" s="2" t="s">
        <v>749</v>
      </c>
      <c r="C134" s="4">
        <v>60.685077551020413</v>
      </c>
      <c r="D134" s="4">
        <f t="shared" si="18"/>
        <v>42.479554285714286</v>
      </c>
      <c r="E134" s="4">
        <f t="shared" si="10"/>
        <v>39.44530040816327</v>
      </c>
      <c r="F134" s="4">
        <f t="shared" si="11"/>
        <v>36.411046530612246</v>
      </c>
      <c r="G134" s="4">
        <f t="shared" si="12"/>
        <v>33.37679265306123</v>
      </c>
      <c r="H134" s="4">
        <f t="shared" si="17"/>
        <v>30.342538775510207</v>
      </c>
    </row>
    <row r="135" spans="1:8" x14ac:dyDescent="0.25">
      <c r="A135" s="2" t="s">
        <v>750</v>
      </c>
      <c r="B135" s="2" t="s">
        <v>751</v>
      </c>
      <c r="C135" s="4">
        <v>99.556016326530624</v>
      </c>
      <c r="D135" s="4">
        <f t="shared" si="18"/>
        <v>69.689211428571426</v>
      </c>
      <c r="E135" s="4">
        <f t="shared" si="10"/>
        <v>64.711410612244904</v>
      </c>
      <c r="F135" s="4">
        <f t="shared" si="11"/>
        <v>59.733609795918369</v>
      </c>
      <c r="G135" s="4">
        <f t="shared" si="12"/>
        <v>54.755808979591848</v>
      </c>
      <c r="H135" s="4">
        <f t="shared" si="17"/>
        <v>49.778008163265312</v>
      </c>
    </row>
    <row r="136" spans="1:8" x14ac:dyDescent="0.25">
      <c r="A136" s="2" t="s">
        <v>752</v>
      </c>
      <c r="B136" s="2" t="s">
        <v>753</v>
      </c>
      <c r="C136" s="4">
        <v>122.41444897959184</v>
      </c>
      <c r="D136" s="4">
        <f t="shared" si="18"/>
        <v>85.690114285714287</v>
      </c>
      <c r="E136" s="4">
        <f t="shared" si="10"/>
        <v>79.569391836734695</v>
      </c>
      <c r="F136" s="4">
        <f t="shared" si="11"/>
        <v>73.448669387755103</v>
      </c>
      <c r="G136" s="4">
        <f t="shared" si="12"/>
        <v>67.327946938775511</v>
      </c>
      <c r="H136" s="4">
        <f t="shared" si="17"/>
        <v>61.207224489795919</v>
      </c>
    </row>
    <row r="137" spans="1:8" x14ac:dyDescent="0.25">
      <c r="A137" s="2" t="s">
        <v>754</v>
      </c>
      <c r="B137" s="2" t="s">
        <v>755</v>
      </c>
      <c r="C137" s="4">
        <v>101.23848979591838</v>
      </c>
      <c r="D137" s="4">
        <f t="shared" si="18"/>
        <v>70.86694285714286</v>
      </c>
      <c r="E137" s="4">
        <f t="shared" si="10"/>
        <v>65.805018367346946</v>
      </c>
      <c r="F137" s="4">
        <f t="shared" si="11"/>
        <v>60.743093877551026</v>
      </c>
      <c r="G137" s="4">
        <f t="shared" si="12"/>
        <v>55.681169387755112</v>
      </c>
      <c r="H137" s="4">
        <f t="shared" si="17"/>
        <v>50.619244897959192</v>
      </c>
    </row>
    <row r="138" spans="1:8" x14ac:dyDescent="0.25">
      <c r="A138" s="2" t="s">
        <v>756</v>
      </c>
      <c r="B138" s="2" t="s">
        <v>757</v>
      </c>
      <c r="C138" s="4">
        <v>855.74081632653065</v>
      </c>
      <c r="D138" s="4">
        <f t="shared" si="18"/>
        <v>599.01857142857136</v>
      </c>
      <c r="E138" s="4">
        <f t="shared" si="10"/>
        <v>556.23153061224491</v>
      </c>
      <c r="F138" s="4">
        <f t="shared" si="11"/>
        <v>513.44448979591834</v>
      </c>
      <c r="G138" s="4">
        <f t="shared" si="12"/>
        <v>470.65744897959189</v>
      </c>
      <c r="H138" s="4">
        <f t="shared" si="17"/>
        <v>427.87040816326532</v>
      </c>
    </row>
    <row r="139" spans="1:8" x14ac:dyDescent="0.25">
      <c r="A139" s="2" t="s">
        <v>758</v>
      </c>
      <c r="B139" s="2" t="s">
        <v>759</v>
      </c>
      <c r="C139" s="4">
        <v>1227.0453061224491</v>
      </c>
      <c r="D139" s="4">
        <f t="shared" si="18"/>
        <v>858.93171428571429</v>
      </c>
      <c r="E139" s="4">
        <f t="shared" si="10"/>
        <v>797.57944897959192</v>
      </c>
      <c r="F139" s="4">
        <f t="shared" si="11"/>
        <v>736.22718367346943</v>
      </c>
      <c r="G139" s="4">
        <f t="shared" si="12"/>
        <v>674.87491836734705</v>
      </c>
      <c r="H139" s="4">
        <f t="shared" si="17"/>
        <v>613.52265306122456</v>
      </c>
    </row>
    <row r="140" spans="1:8" x14ac:dyDescent="0.25">
      <c r="A140" s="2" t="s">
        <v>760</v>
      </c>
      <c r="B140" s="2" t="s">
        <v>761</v>
      </c>
      <c r="C140" s="4">
        <v>1580.9448979591839</v>
      </c>
      <c r="D140" s="4">
        <f t="shared" si="18"/>
        <v>1106.6614285714286</v>
      </c>
      <c r="E140" s="4">
        <f t="shared" si="10"/>
        <v>1027.6141836734696</v>
      </c>
      <c r="F140" s="4">
        <f t="shared" si="11"/>
        <v>948.56693877551027</v>
      </c>
      <c r="G140" s="4">
        <f t="shared" si="12"/>
        <v>869.51969387755116</v>
      </c>
      <c r="H140" s="4">
        <f t="shared" si="17"/>
        <v>790.47244897959195</v>
      </c>
    </row>
    <row r="141" spans="1:8" x14ac:dyDescent="0.25">
      <c r="A141" s="2" t="s">
        <v>762</v>
      </c>
      <c r="B141" s="2" t="s">
        <v>763</v>
      </c>
      <c r="C141" s="4">
        <v>2509.2061224489798</v>
      </c>
      <c r="D141" s="4">
        <f t="shared" si="18"/>
        <v>1756.4442857142858</v>
      </c>
      <c r="E141" s="4">
        <f t="shared" si="10"/>
        <v>1630.9839795918369</v>
      </c>
      <c r="F141" s="4">
        <f t="shared" si="11"/>
        <v>1505.5236734693879</v>
      </c>
      <c r="G141" s="4">
        <f t="shared" si="12"/>
        <v>1380.063367346939</v>
      </c>
      <c r="H141" s="4">
        <f t="shared" si="17"/>
        <v>1254.6030612244899</v>
      </c>
    </row>
    <row r="142" spans="1:8" x14ac:dyDescent="0.25">
      <c r="A142" s="2" t="s">
        <v>764</v>
      </c>
      <c r="B142" s="2" t="s">
        <v>765</v>
      </c>
      <c r="C142" s="4">
        <v>82.84731428571429</v>
      </c>
      <c r="D142" s="4">
        <f t="shared" si="18"/>
        <v>57.993119999999998</v>
      </c>
      <c r="E142" s="4">
        <f t="shared" si="10"/>
        <v>53.850754285714288</v>
      </c>
      <c r="F142" s="4">
        <f t="shared" si="11"/>
        <v>49.708388571428571</v>
      </c>
      <c r="G142" s="4">
        <f t="shared" si="12"/>
        <v>45.566022857142862</v>
      </c>
      <c r="H142" s="4">
        <f t="shared" si="17"/>
        <v>41.423657142857145</v>
      </c>
    </row>
    <row r="143" spans="1:8" x14ac:dyDescent="0.25">
      <c r="A143" s="2" t="s">
        <v>766</v>
      </c>
      <c r="B143" s="2" t="s">
        <v>767</v>
      </c>
      <c r="C143" s="4">
        <v>90.157371428571437</v>
      </c>
      <c r="D143" s="4">
        <f t="shared" si="18"/>
        <v>63.11016</v>
      </c>
      <c r="E143" s="4">
        <f t="shared" si="10"/>
        <v>58.602291428571434</v>
      </c>
      <c r="F143" s="4">
        <f t="shared" si="11"/>
        <v>54.09442285714286</v>
      </c>
      <c r="G143" s="4">
        <f t="shared" si="12"/>
        <v>49.586554285714293</v>
      </c>
      <c r="H143" s="4">
        <f t="shared" si="17"/>
        <v>45.078685714285719</v>
      </c>
    </row>
    <row r="144" spans="1:8" x14ac:dyDescent="0.25">
      <c r="A144" s="2" t="s">
        <v>768</v>
      </c>
      <c r="B144" s="2" t="s">
        <v>769</v>
      </c>
      <c r="C144" s="4">
        <v>102.39881632653064</v>
      </c>
      <c r="D144" s="4">
        <f t="shared" si="18"/>
        <v>71.679171428571436</v>
      </c>
      <c r="E144" s="4">
        <f t="shared" si="10"/>
        <v>66.559230612244917</v>
      </c>
      <c r="F144" s="4">
        <f t="shared" si="11"/>
        <v>61.439289795918377</v>
      </c>
      <c r="G144" s="4">
        <f t="shared" si="12"/>
        <v>56.319348979591851</v>
      </c>
      <c r="H144" s="4">
        <f t="shared" si="17"/>
        <v>51.199408163265318</v>
      </c>
    </row>
    <row r="145" spans="1:8" x14ac:dyDescent="0.25">
      <c r="A145" s="2" t="s">
        <v>770</v>
      </c>
      <c r="B145" s="2" t="s">
        <v>771</v>
      </c>
      <c r="C145" s="4">
        <v>136.77348979591838</v>
      </c>
      <c r="D145" s="4">
        <f t="shared" si="18"/>
        <v>95.741442857142857</v>
      </c>
      <c r="E145" s="4">
        <f t="shared" si="10"/>
        <v>88.902768367346951</v>
      </c>
      <c r="F145" s="4">
        <f t="shared" si="11"/>
        <v>82.064093877551031</v>
      </c>
      <c r="G145" s="4">
        <f t="shared" si="12"/>
        <v>75.22541938775511</v>
      </c>
      <c r="H145" s="4">
        <f t="shared" si="17"/>
        <v>68.38674489795919</v>
      </c>
    </row>
    <row r="146" spans="1:8" x14ac:dyDescent="0.25">
      <c r="A146" s="2" t="s">
        <v>772</v>
      </c>
      <c r="B146" s="2" t="s">
        <v>773</v>
      </c>
      <c r="C146" s="4">
        <v>19.203404081632652</v>
      </c>
      <c r="D146" s="4">
        <f t="shared" si="18"/>
        <v>13.442382857142855</v>
      </c>
      <c r="E146" s="4">
        <f t="shared" si="10"/>
        <v>12.482212653061223</v>
      </c>
      <c r="F146" s="4">
        <f t="shared" si="11"/>
        <v>11.52204244897959</v>
      </c>
      <c r="G146" s="4">
        <f t="shared" si="12"/>
        <v>10.561872244897959</v>
      </c>
      <c r="H146" s="4">
        <f t="shared" si="17"/>
        <v>9.6017020408163258</v>
      </c>
    </row>
    <row r="147" spans="1:8" x14ac:dyDescent="0.25">
      <c r="A147" s="2" t="s">
        <v>774</v>
      </c>
      <c r="B147" s="2" t="s">
        <v>775</v>
      </c>
      <c r="C147" s="4">
        <v>32.489142857142859</v>
      </c>
      <c r="D147" s="4">
        <f t="shared" si="18"/>
        <v>22.7424</v>
      </c>
      <c r="E147" s="4">
        <f t="shared" si="10"/>
        <v>21.117942857142861</v>
      </c>
      <c r="F147" s="4">
        <f t="shared" si="11"/>
        <v>19.493485714285715</v>
      </c>
      <c r="G147" s="4">
        <f t="shared" si="12"/>
        <v>17.869028571428576</v>
      </c>
      <c r="H147" s="4">
        <f t="shared" si="17"/>
        <v>16.24457142857143</v>
      </c>
    </row>
    <row r="148" spans="1:8" x14ac:dyDescent="0.25">
      <c r="A148" s="2" t="s">
        <v>776</v>
      </c>
      <c r="B148" s="2" t="s">
        <v>777</v>
      </c>
      <c r="C148" s="4">
        <v>21.756122448979596</v>
      </c>
      <c r="D148" s="4">
        <f t="shared" si="18"/>
        <v>15.229285714285716</v>
      </c>
      <c r="E148" s="4">
        <f t="shared" si="10"/>
        <v>14.141479591836738</v>
      </c>
      <c r="F148" s="4">
        <f t="shared" si="11"/>
        <v>13.053673469387757</v>
      </c>
      <c r="G148" s="4">
        <f t="shared" si="12"/>
        <v>11.965867346938779</v>
      </c>
      <c r="H148" s="4">
        <f t="shared" si="17"/>
        <v>10.878061224489798</v>
      </c>
    </row>
    <row r="149" spans="1:8" x14ac:dyDescent="0.25">
      <c r="A149" s="2" t="s">
        <v>778</v>
      </c>
      <c r="B149" s="2" t="s">
        <v>779</v>
      </c>
      <c r="C149" s="4">
        <v>46.122979591836739</v>
      </c>
      <c r="D149" s="4">
        <f t="shared" si="18"/>
        <v>32.286085714285718</v>
      </c>
      <c r="E149" s="4">
        <f t="shared" si="10"/>
        <v>29.979936734693879</v>
      </c>
      <c r="F149" s="4">
        <f t="shared" si="11"/>
        <v>27.673787755102044</v>
      </c>
      <c r="G149" s="4">
        <f t="shared" si="12"/>
        <v>25.367638775510208</v>
      </c>
      <c r="H149" s="4">
        <f t="shared" si="17"/>
        <v>23.061489795918369</v>
      </c>
    </row>
    <row r="150" spans="1:8" x14ac:dyDescent="0.25">
      <c r="A150" s="2" t="s">
        <v>780</v>
      </c>
      <c r="B150" s="2" t="s">
        <v>781</v>
      </c>
      <c r="C150" s="4">
        <v>23.786693877551023</v>
      </c>
      <c r="D150" s="4">
        <f t="shared" si="18"/>
        <v>16.650685714285714</v>
      </c>
      <c r="E150" s="4">
        <f t="shared" si="10"/>
        <v>15.461351020408166</v>
      </c>
      <c r="F150" s="4">
        <f t="shared" si="11"/>
        <v>14.272016326530613</v>
      </c>
      <c r="G150" s="4">
        <f t="shared" si="12"/>
        <v>13.082681632653063</v>
      </c>
      <c r="H150" s="4">
        <f t="shared" si="17"/>
        <v>11.893346938775512</v>
      </c>
    </row>
    <row r="151" spans="1:8" x14ac:dyDescent="0.25">
      <c r="A151" s="2" t="s">
        <v>782</v>
      </c>
      <c r="B151" s="2" t="s">
        <v>783</v>
      </c>
      <c r="C151" s="4">
        <v>51.054367346938783</v>
      </c>
      <c r="D151" s="4">
        <f t="shared" si="18"/>
        <v>35.738057142857144</v>
      </c>
      <c r="E151" s="4">
        <f t="shared" si="10"/>
        <v>33.18533877551021</v>
      </c>
      <c r="F151" s="4">
        <f t="shared" si="11"/>
        <v>30.63262040816327</v>
      </c>
      <c r="G151" s="4">
        <f t="shared" si="12"/>
        <v>28.079902040816332</v>
      </c>
      <c r="H151" s="4">
        <f t="shared" si="17"/>
        <v>25.527183673469391</v>
      </c>
    </row>
    <row r="152" spans="1:8" x14ac:dyDescent="0.25">
      <c r="A152" s="2" t="s">
        <v>784</v>
      </c>
      <c r="B152" s="2" t="s">
        <v>785</v>
      </c>
      <c r="C152" s="4">
        <v>31.38683265306123</v>
      </c>
      <c r="D152" s="4">
        <f t="shared" si="18"/>
        <v>21.970782857142861</v>
      </c>
      <c r="E152" s="4">
        <f t="shared" si="10"/>
        <v>20.401441224489801</v>
      </c>
      <c r="F152" s="4">
        <f t="shared" si="11"/>
        <v>18.832099591836737</v>
      </c>
      <c r="G152" s="4">
        <f t="shared" si="12"/>
        <v>17.262757959183677</v>
      </c>
      <c r="H152" s="4">
        <f t="shared" si="17"/>
        <v>15.693416326530615</v>
      </c>
    </row>
    <row r="153" spans="1:8" x14ac:dyDescent="0.25">
      <c r="A153" s="2" t="s">
        <v>786</v>
      </c>
      <c r="B153" s="2" t="s">
        <v>787</v>
      </c>
      <c r="C153" s="4">
        <v>56.362861224489798</v>
      </c>
      <c r="D153" s="4">
        <f t="shared" si="18"/>
        <v>39.454002857142854</v>
      </c>
      <c r="E153" s="4">
        <f t="shared" si="10"/>
        <v>36.635859795918371</v>
      </c>
      <c r="F153" s="4">
        <f t="shared" si="11"/>
        <v>33.817716734693875</v>
      </c>
      <c r="G153" s="4">
        <f t="shared" si="12"/>
        <v>30.999573673469392</v>
      </c>
      <c r="H153" s="4">
        <f t="shared" si="17"/>
        <v>28.181430612244899</v>
      </c>
    </row>
    <row r="154" spans="1:8" x14ac:dyDescent="0.25">
      <c r="A154" s="2" t="s">
        <v>788</v>
      </c>
      <c r="B154" s="2" t="s">
        <v>789</v>
      </c>
      <c r="C154" s="4">
        <v>162.4457142857143</v>
      </c>
      <c r="D154" s="4">
        <f t="shared" si="18"/>
        <v>113.712</v>
      </c>
      <c r="E154" s="4">
        <f t="shared" si="10"/>
        <v>105.58971428571429</v>
      </c>
      <c r="F154" s="4">
        <f t="shared" si="11"/>
        <v>97.467428571428584</v>
      </c>
      <c r="G154" s="4">
        <f t="shared" si="12"/>
        <v>89.345142857142875</v>
      </c>
      <c r="H154" s="4">
        <f t="shared" si="17"/>
        <v>81.222857142857151</v>
      </c>
    </row>
    <row r="155" spans="1:8" x14ac:dyDescent="0.25">
      <c r="A155" s="2" t="s">
        <v>790</v>
      </c>
      <c r="B155" s="2" t="s">
        <v>791</v>
      </c>
      <c r="C155" s="4">
        <v>147.65155102040816</v>
      </c>
      <c r="D155" s="4">
        <f t="shared" si="18"/>
        <v>103.35608571428571</v>
      </c>
      <c r="E155" s="4">
        <f t="shared" si="10"/>
        <v>95.973508163265308</v>
      </c>
      <c r="F155" s="4">
        <f t="shared" si="11"/>
        <v>88.59093061224489</v>
      </c>
      <c r="G155" s="4">
        <f t="shared" si="12"/>
        <v>81.2083530612245</v>
      </c>
      <c r="H155" s="4">
        <f t="shared" si="17"/>
        <v>73.825775510204082</v>
      </c>
    </row>
    <row r="156" spans="1:8" x14ac:dyDescent="0.25">
      <c r="A156" s="2" t="s">
        <v>792</v>
      </c>
      <c r="B156" s="2" t="s">
        <v>793</v>
      </c>
      <c r="C156" s="4">
        <v>165.34653061224492</v>
      </c>
      <c r="D156" s="4">
        <f t="shared" si="18"/>
        <v>115.74257142857144</v>
      </c>
      <c r="E156" s="4">
        <f t="shared" si="10"/>
        <v>107.4752448979592</v>
      </c>
      <c r="F156" s="4">
        <f t="shared" si="11"/>
        <v>99.207918367346949</v>
      </c>
      <c r="G156" s="4">
        <f t="shared" si="12"/>
        <v>90.940591836734711</v>
      </c>
      <c r="H156" s="4">
        <f t="shared" si="17"/>
        <v>82.67326530612246</v>
      </c>
    </row>
    <row r="157" spans="1:8" x14ac:dyDescent="0.25">
      <c r="A157" s="2" t="s">
        <v>794</v>
      </c>
      <c r="B157" s="2" t="s">
        <v>795</v>
      </c>
      <c r="C157" s="4">
        <v>173.75889795918368</v>
      </c>
      <c r="D157" s="4">
        <f t="shared" si="18"/>
        <v>121.63122857142857</v>
      </c>
      <c r="E157" s="4">
        <f t="shared" si="10"/>
        <v>112.9432836734694</v>
      </c>
      <c r="F157" s="4">
        <f t="shared" si="11"/>
        <v>104.25533877551021</v>
      </c>
      <c r="G157" s="4">
        <f t="shared" si="12"/>
        <v>95.567393877551041</v>
      </c>
      <c r="H157" s="4">
        <f t="shared" si="17"/>
        <v>86.879448979591842</v>
      </c>
    </row>
    <row r="158" spans="1:8" x14ac:dyDescent="0.25">
      <c r="A158" s="2" t="s">
        <v>796</v>
      </c>
      <c r="B158" s="2" t="s">
        <v>797</v>
      </c>
      <c r="C158" s="4">
        <v>217.56122448979593</v>
      </c>
      <c r="D158" s="4">
        <f t="shared" si="18"/>
        <v>152.29285714285714</v>
      </c>
      <c r="E158" s="4">
        <f t="shared" si="10"/>
        <v>141.41479591836736</v>
      </c>
      <c r="F158" s="4">
        <f t="shared" si="11"/>
        <v>130.53673469387755</v>
      </c>
      <c r="G158" s="4">
        <f t="shared" si="12"/>
        <v>119.65867346938778</v>
      </c>
      <c r="H158" s="4">
        <f t="shared" si="17"/>
        <v>108.78061224489797</v>
      </c>
    </row>
    <row r="159" spans="1:8" x14ac:dyDescent="0.25">
      <c r="A159" s="2" t="s">
        <v>798</v>
      </c>
      <c r="B159" s="2" t="s">
        <v>799</v>
      </c>
      <c r="C159" s="4">
        <v>149.68212244897961</v>
      </c>
      <c r="D159" s="4">
        <f t="shared" si="18"/>
        <v>104.77748571428572</v>
      </c>
      <c r="E159" s="4">
        <f t="shared" si="10"/>
        <v>97.293379591836754</v>
      </c>
      <c r="F159" s="4">
        <f t="shared" si="11"/>
        <v>89.809273469387762</v>
      </c>
      <c r="G159" s="4">
        <f t="shared" si="12"/>
        <v>82.325167346938798</v>
      </c>
      <c r="H159" s="4">
        <f t="shared" si="17"/>
        <v>74.841061224489806</v>
      </c>
    </row>
    <row r="160" spans="1:8" x14ac:dyDescent="0.25">
      <c r="A160" s="2" t="s">
        <v>800</v>
      </c>
      <c r="B160" s="2" t="s">
        <v>801</v>
      </c>
      <c r="C160" s="4">
        <v>75.131142857142876</v>
      </c>
      <c r="D160" s="4">
        <f t="shared" si="18"/>
        <v>52.591800000000013</v>
      </c>
      <c r="E160" s="4">
        <f t="shared" si="10"/>
        <v>48.835242857142873</v>
      </c>
      <c r="F160" s="4">
        <f t="shared" si="11"/>
        <v>45.078685714285726</v>
      </c>
      <c r="G160" s="4">
        <f t="shared" si="12"/>
        <v>41.322128571428586</v>
      </c>
      <c r="H160" s="4">
        <f t="shared" si="17"/>
        <v>37.565571428571438</v>
      </c>
    </row>
    <row r="161" spans="1:8" x14ac:dyDescent="0.25">
      <c r="A161" s="2" t="s">
        <v>802</v>
      </c>
      <c r="B161" s="2" t="s">
        <v>803</v>
      </c>
      <c r="C161" s="4">
        <v>51.924612244897965</v>
      </c>
      <c r="D161" s="4">
        <f t="shared" si="18"/>
        <v>36.347228571428573</v>
      </c>
      <c r="E161" s="4">
        <f t="shared" si="10"/>
        <v>33.750997959183678</v>
      </c>
      <c r="F161" s="4">
        <f t="shared" si="11"/>
        <v>31.154767346938776</v>
      </c>
      <c r="G161" s="4">
        <f t="shared" si="12"/>
        <v>28.558536734693885</v>
      </c>
      <c r="H161" s="4">
        <f t="shared" si="17"/>
        <v>25.962306122448982</v>
      </c>
    </row>
    <row r="162" spans="1:8" x14ac:dyDescent="0.25">
      <c r="A162" s="2" t="s">
        <v>804</v>
      </c>
      <c r="B162" s="2" t="s">
        <v>805</v>
      </c>
      <c r="C162" s="4">
        <v>98.337673469387781</v>
      </c>
      <c r="D162" s="4">
        <f t="shared" si="18"/>
        <v>68.836371428571439</v>
      </c>
      <c r="E162" s="4">
        <f t="shared" si="10"/>
        <v>63.919487755102061</v>
      </c>
      <c r="F162" s="4">
        <f t="shared" si="11"/>
        <v>59.002604081632668</v>
      </c>
      <c r="G162" s="4">
        <f t="shared" si="12"/>
        <v>54.085720408163283</v>
      </c>
      <c r="H162" s="4">
        <f t="shared" si="17"/>
        <v>49.16883673469389</v>
      </c>
    </row>
    <row r="163" spans="1:8" x14ac:dyDescent="0.25">
      <c r="A163" s="2" t="s">
        <v>806</v>
      </c>
      <c r="B163" s="2" t="s">
        <v>807</v>
      </c>
      <c r="C163" s="4">
        <v>51.924612244897965</v>
      </c>
      <c r="D163" s="4">
        <f t="shared" si="18"/>
        <v>36.347228571428573</v>
      </c>
      <c r="E163" s="4">
        <f t="shared" si="10"/>
        <v>33.750997959183678</v>
      </c>
      <c r="F163" s="4">
        <f t="shared" si="11"/>
        <v>31.154767346938776</v>
      </c>
      <c r="G163" s="4">
        <f t="shared" si="12"/>
        <v>28.558536734693885</v>
      </c>
      <c r="H163" s="4">
        <f t="shared" si="17"/>
        <v>25.962306122448982</v>
      </c>
    </row>
    <row r="164" spans="1:8" x14ac:dyDescent="0.25">
      <c r="A164" s="2" t="s">
        <v>808</v>
      </c>
      <c r="B164" s="9" t="s">
        <v>809</v>
      </c>
      <c r="C164" s="4">
        <v>1158.0058775510206</v>
      </c>
      <c r="D164" s="4">
        <f t="shared" si="18"/>
        <v>810.60411428571433</v>
      </c>
      <c r="E164" s="4">
        <f t="shared" si="10"/>
        <v>752.70382040816344</v>
      </c>
      <c r="F164" s="4">
        <f t="shared" si="11"/>
        <v>694.80352653061232</v>
      </c>
      <c r="G164" s="4">
        <f t="shared" si="12"/>
        <v>636.90323265306142</v>
      </c>
      <c r="H164" s="4">
        <f t="shared" si="17"/>
        <v>579.0029387755103</v>
      </c>
    </row>
    <row r="165" spans="1:8" x14ac:dyDescent="0.25">
      <c r="A165" s="2" t="s">
        <v>810</v>
      </c>
      <c r="B165" s="2" t="s">
        <v>811</v>
      </c>
      <c r="C165" s="4">
        <v>1227.6254693877552</v>
      </c>
      <c r="D165" s="4">
        <f t="shared" si="18"/>
        <v>859.33782857142853</v>
      </c>
      <c r="E165" s="4">
        <f t="shared" si="10"/>
        <v>797.95655510204085</v>
      </c>
      <c r="F165" s="4">
        <f t="shared" si="11"/>
        <v>736.57528163265306</v>
      </c>
      <c r="G165" s="4">
        <f t="shared" si="12"/>
        <v>675.19400816326538</v>
      </c>
      <c r="H165" s="4">
        <f t="shared" si="17"/>
        <v>613.81273469387759</v>
      </c>
    </row>
    <row r="166" spans="1:8" x14ac:dyDescent="0.25">
      <c r="A166" s="2" t="s">
        <v>812</v>
      </c>
      <c r="B166" s="9" t="s">
        <v>813</v>
      </c>
      <c r="C166" s="4">
        <v>1668.5495510204084</v>
      </c>
      <c r="D166" s="4">
        <f t="shared" si="18"/>
        <v>1167.9846857142859</v>
      </c>
      <c r="E166" s="4">
        <f t="shared" si="10"/>
        <v>1084.5572081632656</v>
      </c>
      <c r="F166" s="4">
        <f t="shared" si="11"/>
        <v>1001.129730612245</v>
      </c>
      <c r="G166" s="4">
        <f t="shared" si="12"/>
        <v>917.70225306122472</v>
      </c>
      <c r="H166" s="4">
        <f t="shared" si="17"/>
        <v>834.27477551020422</v>
      </c>
    </row>
    <row r="167" spans="1:8" x14ac:dyDescent="0.25">
      <c r="A167" s="2" t="s">
        <v>814</v>
      </c>
      <c r="B167" s="9" t="s">
        <v>815</v>
      </c>
      <c r="C167" s="4">
        <v>1738.169142857143</v>
      </c>
      <c r="D167" s="4">
        <f t="shared" si="18"/>
        <v>1216.7184</v>
      </c>
      <c r="E167" s="4">
        <f t="shared" ref="E167:E230" si="19">C167*0.65</f>
        <v>1129.8099428571429</v>
      </c>
      <c r="F167" s="4">
        <f t="shared" ref="F167:F230" si="20">C167*0.6</f>
        <v>1042.9014857142859</v>
      </c>
      <c r="G167" s="4">
        <f t="shared" ref="G167:G230" si="21">C167*0.55</f>
        <v>955.99302857142868</v>
      </c>
      <c r="H167" s="4">
        <f t="shared" si="17"/>
        <v>869.08457142857151</v>
      </c>
    </row>
    <row r="168" spans="1:8" x14ac:dyDescent="0.25">
      <c r="A168" s="3"/>
      <c r="B168" s="3" t="s">
        <v>1111</v>
      </c>
      <c r="C168" s="3"/>
      <c r="D168" s="4"/>
      <c r="E168" s="4"/>
      <c r="F168" s="4"/>
      <c r="G168" s="4"/>
      <c r="H168" s="4">
        <f t="shared" si="17"/>
        <v>0</v>
      </c>
    </row>
    <row r="169" spans="1:8" x14ac:dyDescent="0.25">
      <c r="A169" s="2" t="s">
        <v>816</v>
      </c>
      <c r="B169" s="2" t="s">
        <v>817</v>
      </c>
      <c r="C169" s="4">
        <v>949.14710204081643</v>
      </c>
      <c r="D169" s="4">
        <f t="shared" si="18"/>
        <v>664.4029714285715</v>
      </c>
      <c r="E169" s="4">
        <f t="shared" si="19"/>
        <v>616.94561632653074</v>
      </c>
      <c r="F169" s="4">
        <f t="shared" si="20"/>
        <v>569.48826122448986</v>
      </c>
      <c r="G169" s="4">
        <f t="shared" si="21"/>
        <v>522.0309061224491</v>
      </c>
      <c r="H169" s="4">
        <f t="shared" si="17"/>
        <v>474.57355102040822</v>
      </c>
    </row>
    <row r="170" spans="1:8" x14ac:dyDescent="0.25">
      <c r="A170" s="2" t="s">
        <v>818</v>
      </c>
      <c r="B170" s="2" t="s">
        <v>819</v>
      </c>
      <c r="C170" s="4">
        <v>949.14710204081643</v>
      </c>
      <c r="D170" s="4">
        <f t="shared" si="18"/>
        <v>664.4029714285715</v>
      </c>
      <c r="E170" s="4">
        <f t="shared" si="19"/>
        <v>616.94561632653074</v>
      </c>
      <c r="F170" s="4">
        <f t="shared" si="20"/>
        <v>569.48826122448986</v>
      </c>
      <c r="G170" s="4">
        <f t="shared" si="21"/>
        <v>522.0309061224491</v>
      </c>
      <c r="H170" s="4">
        <f t="shared" si="17"/>
        <v>474.57355102040822</v>
      </c>
    </row>
    <row r="171" spans="1:8" x14ac:dyDescent="0.25">
      <c r="A171" s="2" t="s">
        <v>820</v>
      </c>
      <c r="B171" s="2" t="s">
        <v>821</v>
      </c>
      <c r="C171" s="4">
        <v>949.14710204081643</v>
      </c>
      <c r="D171" s="4">
        <f t="shared" si="18"/>
        <v>664.4029714285715</v>
      </c>
      <c r="E171" s="4">
        <f t="shared" si="19"/>
        <v>616.94561632653074</v>
      </c>
      <c r="F171" s="4">
        <f t="shared" si="20"/>
        <v>569.48826122448986</v>
      </c>
      <c r="G171" s="4">
        <f t="shared" si="21"/>
        <v>522.0309061224491</v>
      </c>
      <c r="H171" s="4">
        <f t="shared" si="17"/>
        <v>474.57355102040822</v>
      </c>
    </row>
    <row r="172" spans="1:8" x14ac:dyDescent="0.25">
      <c r="A172" s="2" t="s">
        <v>822</v>
      </c>
      <c r="B172" s="2" t="s">
        <v>823</v>
      </c>
      <c r="C172" s="4">
        <v>963.07102040816335</v>
      </c>
      <c r="D172" s="4">
        <f t="shared" si="18"/>
        <v>674.14971428571425</v>
      </c>
      <c r="E172" s="4">
        <f t="shared" si="19"/>
        <v>625.99616326530622</v>
      </c>
      <c r="F172" s="4">
        <f t="shared" si="20"/>
        <v>577.84261224489796</v>
      </c>
      <c r="G172" s="4">
        <f t="shared" si="21"/>
        <v>529.68906122448993</v>
      </c>
      <c r="H172" s="4">
        <f t="shared" si="17"/>
        <v>481.53551020408167</v>
      </c>
    </row>
    <row r="173" spans="1:8" x14ac:dyDescent="0.25">
      <c r="A173" s="2" t="s">
        <v>824</v>
      </c>
      <c r="B173" s="2" t="s">
        <v>825</v>
      </c>
      <c r="C173" s="4">
        <v>963.07102040816335</v>
      </c>
      <c r="D173" s="4">
        <f t="shared" si="18"/>
        <v>674.14971428571425</v>
      </c>
      <c r="E173" s="4">
        <f t="shared" si="19"/>
        <v>625.99616326530622</v>
      </c>
      <c r="F173" s="4">
        <f t="shared" si="20"/>
        <v>577.84261224489796</v>
      </c>
      <c r="G173" s="4">
        <f t="shared" si="21"/>
        <v>529.68906122448993</v>
      </c>
      <c r="H173" s="4">
        <f t="shared" si="17"/>
        <v>481.53551020408167</v>
      </c>
    </row>
    <row r="174" spans="1:8" x14ac:dyDescent="0.25">
      <c r="A174" s="2" t="s">
        <v>826</v>
      </c>
      <c r="B174" s="2" t="s">
        <v>827</v>
      </c>
      <c r="C174" s="4">
        <v>963.07102040816335</v>
      </c>
      <c r="D174" s="4">
        <f t="shared" si="18"/>
        <v>674.14971428571425</v>
      </c>
      <c r="E174" s="4">
        <f t="shared" si="19"/>
        <v>625.99616326530622</v>
      </c>
      <c r="F174" s="4">
        <f t="shared" si="20"/>
        <v>577.84261224489796</v>
      </c>
      <c r="G174" s="4">
        <f t="shared" si="21"/>
        <v>529.68906122448993</v>
      </c>
      <c r="H174" s="4">
        <f t="shared" si="17"/>
        <v>481.53551020408167</v>
      </c>
    </row>
    <row r="175" spans="1:8" x14ac:dyDescent="0.25">
      <c r="A175" s="2" t="s">
        <v>828</v>
      </c>
      <c r="B175" s="2" t="s">
        <v>829</v>
      </c>
      <c r="C175" s="4">
        <v>670.66873469387758</v>
      </c>
      <c r="D175" s="4">
        <f t="shared" si="18"/>
        <v>469.46811428571425</v>
      </c>
      <c r="E175" s="4">
        <f t="shared" si="19"/>
        <v>435.93467755102046</v>
      </c>
      <c r="F175" s="4">
        <f t="shared" si="20"/>
        <v>402.40124081632655</v>
      </c>
      <c r="G175" s="4">
        <f t="shared" si="21"/>
        <v>368.8678040816327</v>
      </c>
      <c r="H175" s="4">
        <f t="shared" si="17"/>
        <v>335.33436734693879</v>
      </c>
    </row>
    <row r="176" spans="1:8" x14ac:dyDescent="0.25">
      <c r="A176" s="2" t="s">
        <v>830</v>
      </c>
      <c r="B176" s="2" t="s">
        <v>831</v>
      </c>
      <c r="C176" s="4">
        <v>670.66873469387758</v>
      </c>
      <c r="D176" s="4">
        <f t="shared" si="18"/>
        <v>469.46811428571425</v>
      </c>
      <c r="E176" s="4">
        <f t="shared" si="19"/>
        <v>435.93467755102046</v>
      </c>
      <c r="F176" s="4">
        <f t="shared" si="20"/>
        <v>402.40124081632655</v>
      </c>
      <c r="G176" s="4">
        <f t="shared" si="21"/>
        <v>368.8678040816327</v>
      </c>
      <c r="H176" s="4">
        <f t="shared" si="17"/>
        <v>335.33436734693879</v>
      </c>
    </row>
    <row r="177" spans="1:8" x14ac:dyDescent="0.25">
      <c r="A177" s="2" t="s">
        <v>832</v>
      </c>
      <c r="B177" s="2" t="s">
        <v>833</v>
      </c>
      <c r="C177" s="4">
        <v>387.43302857142862</v>
      </c>
      <c r="D177" s="4">
        <f t="shared" si="18"/>
        <v>271.20312000000001</v>
      </c>
      <c r="E177" s="4">
        <f t="shared" si="19"/>
        <v>251.83146857142862</v>
      </c>
      <c r="F177" s="4">
        <f t="shared" si="20"/>
        <v>232.45981714285716</v>
      </c>
      <c r="G177" s="4">
        <f t="shared" si="21"/>
        <v>213.08816571428576</v>
      </c>
      <c r="H177" s="4">
        <f t="shared" si="17"/>
        <v>193.71651428571431</v>
      </c>
    </row>
    <row r="178" spans="1:8" x14ac:dyDescent="0.25">
      <c r="A178" s="2" t="s">
        <v>834</v>
      </c>
      <c r="B178" s="2" t="s">
        <v>835</v>
      </c>
      <c r="C178" s="4">
        <v>349.54836734693879</v>
      </c>
      <c r="D178" s="4">
        <f t="shared" si="18"/>
        <v>244.68385714285714</v>
      </c>
      <c r="E178" s="4">
        <f t="shared" si="19"/>
        <v>227.20643877551021</v>
      </c>
      <c r="F178" s="4">
        <f t="shared" si="20"/>
        <v>209.72902040816328</v>
      </c>
      <c r="G178" s="4">
        <f t="shared" si="21"/>
        <v>192.25160204081635</v>
      </c>
      <c r="H178" s="4">
        <f t="shared" si="17"/>
        <v>174.77418367346939</v>
      </c>
    </row>
    <row r="179" spans="1:8" x14ac:dyDescent="0.25">
      <c r="A179" s="2" t="s">
        <v>836</v>
      </c>
      <c r="B179" s="2" t="s">
        <v>837</v>
      </c>
      <c r="C179" s="4">
        <v>733.90653061224498</v>
      </c>
      <c r="D179" s="4">
        <f t="shared" si="18"/>
        <v>513.73457142857148</v>
      </c>
      <c r="E179" s="4">
        <f t="shared" si="19"/>
        <v>477.03924489795924</v>
      </c>
      <c r="F179" s="4">
        <f t="shared" si="20"/>
        <v>440.34391836734699</v>
      </c>
      <c r="G179" s="4">
        <f t="shared" si="21"/>
        <v>403.64859183673479</v>
      </c>
      <c r="H179" s="4">
        <f t="shared" si="17"/>
        <v>366.95326530612249</v>
      </c>
    </row>
    <row r="180" spans="1:8" x14ac:dyDescent="0.25">
      <c r="A180" s="2" t="s">
        <v>838</v>
      </c>
      <c r="B180" s="2" t="s">
        <v>839</v>
      </c>
      <c r="C180" s="4">
        <v>777.41877551020411</v>
      </c>
      <c r="D180" s="4">
        <f t="shared" si="18"/>
        <v>544.19314285714279</v>
      </c>
      <c r="E180" s="4">
        <f t="shared" si="19"/>
        <v>505.32220408163272</v>
      </c>
      <c r="F180" s="4">
        <f t="shared" si="20"/>
        <v>466.45126530612242</v>
      </c>
      <c r="G180" s="4">
        <f t="shared" si="21"/>
        <v>427.5803265306123</v>
      </c>
      <c r="H180" s="4">
        <f t="shared" si="17"/>
        <v>388.70938775510206</v>
      </c>
    </row>
    <row r="181" spans="1:8" x14ac:dyDescent="0.25">
      <c r="A181" s="2" t="s">
        <v>840</v>
      </c>
      <c r="B181" s="2" t="s">
        <v>841</v>
      </c>
      <c r="C181" s="4">
        <v>198.70591836734698</v>
      </c>
      <c r="D181" s="4">
        <f t="shared" si="18"/>
        <v>139.09414285714288</v>
      </c>
      <c r="E181" s="4">
        <f t="shared" si="19"/>
        <v>129.15884693877555</v>
      </c>
      <c r="F181" s="4">
        <f t="shared" si="20"/>
        <v>119.22355102040818</v>
      </c>
      <c r="G181" s="4">
        <f t="shared" si="21"/>
        <v>109.28825510204085</v>
      </c>
      <c r="H181" s="4">
        <f t="shared" si="17"/>
        <v>99.352959183673491</v>
      </c>
    </row>
    <row r="182" spans="1:8" x14ac:dyDescent="0.25">
      <c r="A182" s="2" t="s">
        <v>842</v>
      </c>
      <c r="B182" s="2" t="s">
        <v>843</v>
      </c>
      <c r="C182" s="4">
        <v>1560.6391836734697</v>
      </c>
      <c r="D182" s="4">
        <f t="shared" si="18"/>
        <v>1092.4474285714286</v>
      </c>
      <c r="E182" s="4">
        <f t="shared" si="19"/>
        <v>1014.4154693877554</v>
      </c>
      <c r="F182" s="4">
        <f t="shared" si="20"/>
        <v>936.38351020408174</v>
      </c>
      <c r="G182" s="4">
        <f t="shared" si="21"/>
        <v>858.35155102040835</v>
      </c>
      <c r="H182" s="4">
        <f t="shared" si="17"/>
        <v>780.31959183673484</v>
      </c>
    </row>
    <row r="183" spans="1:8" x14ac:dyDescent="0.25">
      <c r="A183" s="2" t="s">
        <v>844</v>
      </c>
      <c r="B183" s="2" t="s">
        <v>845</v>
      </c>
      <c r="C183" s="4">
        <v>1722.4467183673469</v>
      </c>
      <c r="D183" s="4">
        <f t="shared" si="18"/>
        <v>1205.7127028571426</v>
      </c>
      <c r="E183" s="4">
        <f t="shared" si="19"/>
        <v>1119.5903669387756</v>
      </c>
      <c r="F183" s="4">
        <f t="shared" si="20"/>
        <v>1033.468031020408</v>
      </c>
      <c r="G183" s="4">
        <f t="shared" si="21"/>
        <v>947.34569510204085</v>
      </c>
      <c r="H183" s="4">
        <f t="shared" si="17"/>
        <v>861.22335918367344</v>
      </c>
    </row>
    <row r="184" spans="1:8" x14ac:dyDescent="0.25">
      <c r="A184" s="2" t="s">
        <v>846</v>
      </c>
      <c r="B184" s="2" t="s">
        <v>847</v>
      </c>
      <c r="C184" s="4">
        <v>734.63173469387766</v>
      </c>
      <c r="D184" s="4">
        <f t="shared" si="18"/>
        <v>514.24221428571434</v>
      </c>
      <c r="E184" s="4">
        <f t="shared" si="19"/>
        <v>477.51062755102049</v>
      </c>
      <c r="F184" s="4">
        <f t="shared" si="20"/>
        <v>440.77904081632659</v>
      </c>
      <c r="G184" s="4">
        <f t="shared" si="21"/>
        <v>404.04745408163274</v>
      </c>
      <c r="H184" s="4">
        <f t="shared" si="17"/>
        <v>367.31586734693883</v>
      </c>
    </row>
    <row r="185" spans="1:8" x14ac:dyDescent="0.25">
      <c r="A185" s="2" t="s">
        <v>848</v>
      </c>
      <c r="B185" s="2" t="s">
        <v>849</v>
      </c>
      <c r="C185" s="4">
        <v>487.33714285714296</v>
      </c>
      <c r="D185" s="4">
        <f t="shared" si="18"/>
        <v>341.13600000000008</v>
      </c>
      <c r="E185" s="4">
        <f t="shared" si="19"/>
        <v>316.76914285714292</v>
      </c>
      <c r="F185" s="4">
        <f t="shared" si="20"/>
        <v>292.40228571428577</v>
      </c>
      <c r="G185" s="4">
        <f t="shared" si="21"/>
        <v>268.03542857142867</v>
      </c>
      <c r="H185" s="4">
        <f t="shared" si="17"/>
        <v>243.66857142857148</v>
      </c>
    </row>
    <row r="186" spans="1:8" x14ac:dyDescent="0.25">
      <c r="A186" s="2" t="s">
        <v>850</v>
      </c>
      <c r="B186" s="2" t="s">
        <v>851</v>
      </c>
      <c r="C186" s="4">
        <v>37.710612244897966</v>
      </c>
      <c r="D186" s="4">
        <f t="shared" si="18"/>
        <v>26.397428571428573</v>
      </c>
      <c r="E186" s="4">
        <f t="shared" si="19"/>
        <v>24.511897959183678</v>
      </c>
      <c r="F186" s="4">
        <f t="shared" si="20"/>
        <v>22.626367346938778</v>
      </c>
      <c r="G186" s="4">
        <f t="shared" si="21"/>
        <v>20.740836734693882</v>
      </c>
      <c r="H186" s="4">
        <f t="shared" si="17"/>
        <v>18.855306122448983</v>
      </c>
    </row>
    <row r="187" spans="1:8" x14ac:dyDescent="0.25">
      <c r="A187" s="2" t="s">
        <v>852</v>
      </c>
      <c r="B187" s="2" t="s">
        <v>853</v>
      </c>
      <c r="C187" s="4">
        <v>151.68368571428573</v>
      </c>
      <c r="D187" s="4">
        <f t="shared" si="18"/>
        <v>106.17858000000001</v>
      </c>
      <c r="E187" s="4">
        <f t="shared" si="19"/>
        <v>98.594395714285724</v>
      </c>
      <c r="F187" s="4">
        <f t="shared" si="20"/>
        <v>91.010211428571438</v>
      </c>
      <c r="G187" s="4">
        <f t="shared" si="21"/>
        <v>83.426027142857151</v>
      </c>
      <c r="H187" s="4">
        <f t="shared" si="17"/>
        <v>75.841842857142865</v>
      </c>
    </row>
    <row r="188" spans="1:8" x14ac:dyDescent="0.25">
      <c r="A188" s="2" t="s">
        <v>854</v>
      </c>
      <c r="B188" s="2" t="s">
        <v>855</v>
      </c>
      <c r="C188" s="4">
        <v>41.771755102040821</v>
      </c>
      <c r="D188" s="4">
        <f t="shared" si="18"/>
        <v>29.240228571428574</v>
      </c>
      <c r="E188" s="4">
        <f t="shared" si="19"/>
        <v>27.151640816326534</v>
      </c>
      <c r="F188" s="4">
        <f t="shared" si="20"/>
        <v>25.06305306122449</v>
      </c>
      <c r="G188" s="4">
        <f t="shared" si="21"/>
        <v>22.974465306122454</v>
      </c>
      <c r="H188" s="4">
        <f t="shared" si="17"/>
        <v>20.88587755102041</v>
      </c>
    </row>
    <row r="189" spans="1:8" x14ac:dyDescent="0.25">
      <c r="A189" s="2" t="s">
        <v>856</v>
      </c>
      <c r="B189" s="2" t="s">
        <v>857</v>
      </c>
      <c r="C189" s="4">
        <v>62.454575510204087</v>
      </c>
      <c r="D189" s="4">
        <f t="shared" si="18"/>
        <v>43.718202857142856</v>
      </c>
      <c r="E189" s="4">
        <f t="shared" si="19"/>
        <v>40.595474081632659</v>
      </c>
      <c r="F189" s="4">
        <f t="shared" si="20"/>
        <v>37.472745306122448</v>
      </c>
      <c r="G189" s="4">
        <f t="shared" si="21"/>
        <v>34.350016530612251</v>
      </c>
      <c r="H189" s="4">
        <f t="shared" si="17"/>
        <v>31.227287755102044</v>
      </c>
    </row>
    <row r="190" spans="1:8" x14ac:dyDescent="0.25">
      <c r="A190" s="2" t="s">
        <v>858</v>
      </c>
      <c r="B190" s="2" t="s">
        <v>859</v>
      </c>
      <c r="C190" s="4">
        <v>76.146428571428586</v>
      </c>
      <c r="D190" s="4">
        <f t="shared" si="18"/>
        <v>53.302500000000009</v>
      </c>
      <c r="E190" s="4">
        <f t="shared" si="19"/>
        <v>49.495178571428582</v>
      </c>
      <c r="F190" s="4">
        <f t="shared" si="20"/>
        <v>45.687857142857148</v>
      </c>
      <c r="G190" s="4">
        <f t="shared" si="21"/>
        <v>41.880535714285728</v>
      </c>
      <c r="H190" s="4">
        <f t="shared" si="17"/>
        <v>38.073214285714293</v>
      </c>
    </row>
    <row r="191" spans="1:8" x14ac:dyDescent="0.25">
      <c r="A191" s="2" t="s">
        <v>860</v>
      </c>
      <c r="B191" s="2" t="s">
        <v>861</v>
      </c>
      <c r="C191" s="4">
        <v>82.383183673469389</v>
      </c>
      <c r="D191" s="4">
        <f t="shared" si="18"/>
        <v>57.668228571428571</v>
      </c>
      <c r="E191" s="4">
        <f t="shared" si="19"/>
        <v>53.549069387755104</v>
      </c>
      <c r="F191" s="4">
        <f t="shared" si="20"/>
        <v>49.429910204081629</v>
      </c>
      <c r="G191" s="4">
        <f t="shared" si="21"/>
        <v>45.310751020408169</v>
      </c>
      <c r="H191" s="4">
        <f t="shared" si="17"/>
        <v>41.191591836734695</v>
      </c>
    </row>
    <row r="192" spans="1:8" x14ac:dyDescent="0.25">
      <c r="A192" s="2" t="s">
        <v>862</v>
      </c>
      <c r="B192" s="2" t="s">
        <v>863</v>
      </c>
      <c r="C192" s="4">
        <v>1560.6391836734697</v>
      </c>
      <c r="D192" s="4">
        <f t="shared" si="18"/>
        <v>1092.4474285714286</v>
      </c>
      <c r="E192" s="4">
        <f t="shared" si="19"/>
        <v>1014.4154693877554</v>
      </c>
      <c r="F192" s="4">
        <f t="shared" si="20"/>
        <v>936.38351020408174</v>
      </c>
      <c r="G192" s="4">
        <f t="shared" si="21"/>
        <v>858.35155102040835</v>
      </c>
      <c r="H192" s="4">
        <f t="shared" si="17"/>
        <v>780.31959183673484</v>
      </c>
    </row>
    <row r="193" spans="1:8" x14ac:dyDescent="0.25">
      <c r="A193" s="2" t="s">
        <v>864</v>
      </c>
      <c r="B193" s="2" t="s">
        <v>865</v>
      </c>
      <c r="C193" s="4">
        <v>1722.4467183673469</v>
      </c>
      <c r="D193" s="4">
        <f t="shared" si="18"/>
        <v>1205.7127028571426</v>
      </c>
      <c r="E193" s="4">
        <f t="shared" si="19"/>
        <v>1119.5903669387756</v>
      </c>
      <c r="F193" s="4">
        <f t="shared" si="20"/>
        <v>1033.468031020408</v>
      </c>
      <c r="G193" s="4">
        <f t="shared" si="21"/>
        <v>947.34569510204085</v>
      </c>
      <c r="H193" s="4">
        <f t="shared" si="17"/>
        <v>861.22335918367344</v>
      </c>
    </row>
    <row r="194" spans="1:8" x14ac:dyDescent="0.25">
      <c r="A194" s="2" t="s">
        <v>866</v>
      </c>
      <c r="B194" s="2" t="s">
        <v>867</v>
      </c>
      <c r="C194" s="4">
        <v>1722.4467183673469</v>
      </c>
      <c r="D194" s="4">
        <f t="shared" si="18"/>
        <v>1205.7127028571426</v>
      </c>
      <c r="E194" s="4">
        <f t="shared" si="19"/>
        <v>1119.5903669387756</v>
      </c>
      <c r="F194" s="4">
        <f t="shared" si="20"/>
        <v>1033.468031020408</v>
      </c>
      <c r="G194" s="4">
        <f t="shared" si="21"/>
        <v>947.34569510204085</v>
      </c>
      <c r="H194" s="4">
        <f t="shared" si="17"/>
        <v>861.22335918367344</v>
      </c>
    </row>
    <row r="195" spans="1:8" x14ac:dyDescent="0.25">
      <c r="A195" s="2" t="s">
        <v>868</v>
      </c>
      <c r="B195" s="2" t="s">
        <v>869</v>
      </c>
      <c r="C195" s="4">
        <v>151.68368571428573</v>
      </c>
      <c r="D195" s="4">
        <f t="shared" si="18"/>
        <v>106.17858000000001</v>
      </c>
      <c r="E195" s="4">
        <f t="shared" si="19"/>
        <v>98.594395714285724</v>
      </c>
      <c r="F195" s="4">
        <f t="shared" si="20"/>
        <v>91.010211428571438</v>
      </c>
      <c r="G195" s="4">
        <f t="shared" si="21"/>
        <v>83.426027142857151</v>
      </c>
      <c r="H195" s="4">
        <f t="shared" si="17"/>
        <v>75.841842857142865</v>
      </c>
    </row>
    <row r="196" spans="1:8" x14ac:dyDescent="0.25">
      <c r="A196" s="2" t="s">
        <v>870</v>
      </c>
      <c r="B196" s="2" t="s">
        <v>871</v>
      </c>
      <c r="C196" s="4">
        <v>151.68368571428573</v>
      </c>
      <c r="D196" s="4">
        <f t="shared" si="18"/>
        <v>106.17858000000001</v>
      </c>
      <c r="E196" s="4">
        <f t="shared" si="19"/>
        <v>98.594395714285724</v>
      </c>
      <c r="F196" s="4">
        <f t="shared" si="20"/>
        <v>91.010211428571438</v>
      </c>
      <c r="G196" s="4">
        <f t="shared" si="21"/>
        <v>83.426027142857151</v>
      </c>
      <c r="H196" s="4">
        <f t="shared" ref="H196:H259" si="22">C196*0.5</f>
        <v>75.841842857142865</v>
      </c>
    </row>
    <row r="197" spans="1:8" x14ac:dyDescent="0.25">
      <c r="A197" s="2" t="s">
        <v>872</v>
      </c>
      <c r="B197" s="2" t="s">
        <v>873</v>
      </c>
      <c r="C197" s="4">
        <v>146.49122448979594</v>
      </c>
      <c r="D197" s="4">
        <f t="shared" ref="D197:D260" si="23">C197*0.7</f>
        <v>102.54385714285715</v>
      </c>
      <c r="E197" s="4">
        <f t="shared" si="19"/>
        <v>95.219295918367365</v>
      </c>
      <c r="F197" s="4">
        <f t="shared" si="20"/>
        <v>87.894734693877567</v>
      </c>
      <c r="G197" s="4">
        <f t="shared" si="21"/>
        <v>80.570173469387768</v>
      </c>
      <c r="H197" s="4">
        <f t="shared" si="22"/>
        <v>73.24561224489797</v>
      </c>
    </row>
    <row r="198" spans="1:8" x14ac:dyDescent="0.25">
      <c r="A198" s="2" t="s">
        <v>874</v>
      </c>
      <c r="B198" s="2" t="s">
        <v>875</v>
      </c>
      <c r="C198" s="4">
        <v>146.49122448979594</v>
      </c>
      <c r="D198" s="4">
        <f t="shared" si="23"/>
        <v>102.54385714285715</v>
      </c>
      <c r="E198" s="4">
        <f t="shared" si="19"/>
        <v>95.219295918367365</v>
      </c>
      <c r="F198" s="4">
        <f t="shared" si="20"/>
        <v>87.894734693877567</v>
      </c>
      <c r="G198" s="4">
        <f t="shared" si="21"/>
        <v>80.570173469387768</v>
      </c>
      <c r="H198" s="4">
        <f t="shared" si="22"/>
        <v>73.24561224489797</v>
      </c>
    </row>
    <row r="199" spans="1:8" x14ac:dyDescent="0.25">
      <c r="A199" s="2" t="s">
        <v>876</v>
      </c>
      <c r="B199" s="2" t="s">
        <v>877</v>
      </c>
      <c r="C199" s="4">
        <v>146.49122448979594</v>
      </c>
      <c r="D199" s="4">
        <f t="shared" si="23"/>
        <v>102.54385714285715</v>
      </c>
      <c r="E199" s="4">
        <f t="shared" si="19"/>
        <v>95.219295918367365</v>
      </c>
      <c r="F199" s="4">
        <f t="shared" si="20"/>
        <v>87.894734693877567</v>
      </c>
      <c r="G199" s="4">
        <f t="shared" si="21"/>
        <v>80.570173469387768</v>
      </c>
      <c r="H199" s="4">
        <f t="shared" si="22"/>
        <v>73.24561224489797</v>
      </c>
    </row>
    <row r="200" spans="1:8" x14ac:dyDescent="0.25">
      <c r="A200" s="2" t="s">
        <v>878</v>
      </c>
      <c r="B200" s="2" t="s">
        <v>879</v>
      </c>
      <c r="C200" s="4">
        <v>146.49122448979594</v>
      </c>
      <c r="D200" s="4">
        <f t="shared" si="23"/>
        <v>102.54385714285715</v>
      </c>
      <c r="E200" s="4">
        <f t="shared" si="19"/>
        <v>95.219295918367365</v>
      </c>
      <c r="F200" s="4">
        <f t="shared" si="20"/>
        <v>87.894734693877567</v>
      </c>
      <c r="G200" s="4">
        <f t="shared" si="21"/>
        <v>80.570173469387768</v>
      </c>
      <c r="H200" s="4">
        <f t="shared" si="22"/>
        <v>73.24561224489797</v>
      </c>
    </row>
    <row r="201" spans="1:8" ht="30" x14ac:dyDescent="0.25">
      <c r="A201" s="3"/>
      <c r="B201" s="5" t="s">
        <v>1112</v>
      </c>
      <c r="C201" s="3"/>
      <c r="D201" s="4"/>
      <c r="E201" s="4"/>
      <c r="F201" s="4"/>
      <c r="G201" s="4"/>
      <c r="H201" s="4">
        <f t="shared" si="22"/>
        <v>0</v>
      </c>
    </row>
    <row r="202" spans="1:8" x14ac:dyDescent="0.25">
      <c r="A202" s="2" t="s">
        <v>880</v>
      </c>
      <c r="B202" s="2" t="s">
        <v>881</v>
      </c>
      <c r="C202" s="4">
        <v>166.7969387755102</v>
      </c>
      <c r="D202" s="4">
        <f t="shared" si="23"/>
        <v>116.75785714285713</v>
      </c>
      <c r="E202" s="4">
        <f t="shared" si="19"/>
        <v>108.41801020408164</v>
      </c>
      <c r="F202" s="4">
        <f t="shared" si="20"/>
        <v>100.07816326530612</v>
      </c>
      <c r="G202" s="4">
        <f t="shared" si="21"/>
        <v>91.738316326530622</v>
      </c>
      <c r="H202" s="4">
        <f t="shared" si="22"/>
        <v>83.3984693877551</v>
      </c>
    </row>
    <row r="203" spans="1:8" x14ac:dyDescent="0.25">
      <c r="A203" s="2" t="s">
        <v>882</v>
      </c>
      <c r="B203" s="2" t="s">
        <v>883</v>
      </c>
      <c r="C203" s="4">
        <v>168.1313142857143</v>
      </c>
      <c r="D203" s="4">
        <f t="shared" si="23"/>
        <v>117.69192</v>
      </c>
      <c r="E203" s="4">
        <f t="shared" si="19"/>
        <v>109.28535428571429</v>
      </c>
      <c r="F203" s="4">
        <f t="shared" si="20"/>
        <v>100.87878857142857</v>
      </c>
      <c r="G203" s="4">
        <f t="shared" si="21"/>
        <v>92.472222857142867</v>
      </c>
      <c r="H203" s="4">
        <f t="shared" si="22"/>
        <v>84.065657142857148</v>
      </c>
    </row>
    <row r="204" spans="1:8" x14ac:dyDescent="0.25">
      <c r="A204" s="2" t="s">
        <v>884</v>
      </c>
      <c r="B204" s="2" t="s">
        <v>885</v>
      </c>
      <c r="C204" s="4">
        <v>211.75959183673473</v>
      </c>
      <c r="D204" s="4">
        <f t="shared" si="23"/>
        <v>148.2317142857143</v>
      </c>
      <c r="E204" s="4">
        <f t="shared" si="19"/>
        <v>137.64373469387758</v>
      </c>
      <c r="F204" s="4">
        <f t="shared" si="20"/>
        <v>127.05575510204083</v>
      </c>
      <c r="G204" s="4">
        <f t="shared" si="21"/>
        <v>116.46777551020411</v>
      </c>
      <c r="H204" s="4">
        <f t="shared" si="22"/>
        <v>105.87979591836736</v>
      </c>
    </row>
    <row r="205" spans="1:8" x14ac:dyDescent="0.25">
      <c r="A205" s="2" t="s">
        <v>886</v>
      </c>
      <c r="B205" s="2" t="s">
        <v>887</v>
      </c>
      <c r="C205" s="4">
        <v>211.75959183673473</v>
      </c>
      <c r="D205" s="4">
        <f t="shared" si="23"/>
        <v>148.2317142857143</v>
      </c>
      <c r="E205" s="4">
        <f t="shared" si="19"/>
        <v>137.64373469387758</v>
      </c>
      <c r="F205" s="4">
        <f t="shared" si="20"/>
        <v>127.05575510204083</v>
      </c>
      <c r="G205" s="4">
        <f t="shared" si="21"/>
        <v>116.46777551020411</v>
      </c>
      <c r="H205" s="4">
        <f t="shared" si="22"/>
        <v>105.87979591836736</v>
      </c>
    </row>
    <row r="206" spans="1:8" x14ac:dyDescent="0.25">
      <c r="A206" s="2" t="s">
        <v>888</v>
      </c>
      <c r="B206" s="2" t="s">
        <v>889</v>
      </c>
      <c r="C206" s="4">
        <v>420.61836734693878</v>
      </c>
      <c r="D206" s="4">
        <f t="shared" si="23"/>
        <v>294.43285714285713</v>
      </c>
      <c r="E206" s="4">
        <f t="shared" si="19"/>
        <v>273.40193877551025</v>
      </c>
      <c r="F206" s="4">
        <f t="shared" si="20"/>
        <v>252.37102040816325</v>
      </c>
      <c r="G206" s="4">
        <f t="shared" si="21"/>
        <v>231.34010204081636</v>
      </c>
      <c r="H206" s="4">
        <f t="shared" si="22"/>
        <v>210.30918367346939</v>
      </c>
    </row>
    <row r="207" spans="1:8" x14ac:dyDescent="0.25">
      <c r="A207" s="2" t="s">
        <v>890</v>
      </c>
      <c r="B207" s="2" t="s">
        <v>891</v>
      </c>
      <c r="C207" s="4">
        <v>420.61836734693878</v>
      </c>
      <c r="D207" s="4">
        <f t="shared" si="23"/>
        <v>294.43285714285713</v>
      </c>
      <c r="E207" s="4">
        <f t="shared" si="19"/>
        <v>273.40193877551025</v>
      </c>
      <c r="F207" s="4">
        <f t="shared" si="20"/>
        <v>252.37102040816325</v>
      </c>
      <c r="G207" s="4">
        <f t="shared" si="21"/>
        <v>231.34010204081636</v>
      </c>
      <c r="H207" s="4">
        <f t="shared" si="22"/>
        <v>210.30918367346939</v>
      </c>
    </row>
    <row r="208" spans="1:8" x14ac:dyDescent="0.25">
      <c r="A208" s="2" t="s">
        <v>892</v>
      </c>
      <c r="B208" s="2" t="s">
        <v>893</v>
      </c>
      <c r="C208" s="4">
        <v>272.38665306122454</v>
      </c>
      <c r="D208" s="4">
        <f t="shared" si="23"/>
        <v>190.67065714285715</v>
      </c>
      <c r="E208" s="4">
        <f t="shared" si="19"/>
        <v>177.05132448979595</v>
      </c>
      <c r="F208" s="4">
        <f t="shared" si="20"/>
        <v>163.43199183673471</v>
      </c>
      <c r="G208" s="4">
        <f t="shared" si="21"/>
        <v>149.8126591836735</v>
      </c>
      <c r="H208" s="4">
        <f t="shared" si="22"/>
        <v>136.19332653061227</v>
      </c>
    </row>
    <row r="209" spans="1:8" x14ac:dyDescent="0.25">
      <c r="A209" s="2" t="s">
        <v>894</v>
      </c>
      <c r="B209" s="9" t="s">
        <v>895</v>
      </c>
      <c r="C209" s="4">
        <v>272.38665306122454</v>
      </c>
      <c r="D209" s="4">
        <f t="shared" si="23"/>
        <v>190.67065714285715</v>
      </c>
      <c r="E209" s="4">
        <f t="shared" si="19"/>
        <v>177.05132448979595</v>
      </c>
      <c r="F209" s="4">
        <f t="shared" si="20"/>
        <v>163.43199183673471</v>
      </c>
      <c r="G209" s="4">
        <f t="shared" si="21"/>
        <v>149.8126591836735</v>
      </c>
      <c r="H209" s="4">
        <f t="shared" si="22"/>
        <v>136.19332653061227</v>
      </c>
    </row>
    <row r="210" spans="1:8" x14ac:dyDescent="0.25">
      <c r="A210" s="2" t="s">
        <v>896</v>
      </c>
      <c r="B210" s="9" t="s">
        <v>897</v>
      </c>
      <c r="C210" s="4">
        <v>266.58502040816325</v>
      </c>
      <c r="D210" s="4">
        <f t="shared" si="23"/>
        <v>186.60951428571425</v>
      </c>
      <c r="E210" s="4">
        <f t="shared" si="19"/>
        <v>173.2802632653061</v>
      </c>
      <c r="F210" s="4">
        <f t="shared" si="20"/>
        <v>159.95101224489795</v>
      </c>
      <c r="G210" s="4">
        <f t="shared" si="21"/>
        <v>146.6217612244898</v>
      </c>
      <c r="H210" s="4">
        <f t="shared" si="22"/>
        <v>133.29251020408162</v>
      </c>
    </row>
    <row r="211" spans="1:8" x14ac:dyDescent="0.25">
      <c r="A211" s="2" t="s">
        <v>898</v>
      </c>
      <c r="B211" s="2" t="s">
        <v>899</v>
      </c>
      <c r="C211" s="4">
        <v>266.58502040816325</v>
      </c>
      <c r="D211" s="4">
        <f t="shared" si="23"/>
        <v>186.60951428571425</v>
      </c>
      <c r="E211" s="4">
        <f t="shared" si="19"/>
        <v>173.2802632653061</v>
      </c>
      <c r="F211" s="4">
        <f t="shared" si="20"/>
        <v>159.95101224489795</v>
      </c>
      <c r="G211" s="4">
        <f t="shared" si="21"/>
        <v>146.6217612244898</v>
      </c>
      <c r="H211" s="4">
        <f t="shared" si="22"/>
        <v>133.29251020408162</v>
      </c>
    </row>
    <row r="212" spans="1:8" x14ac:dyDescent="0.25">
      <c r="A212" s="2" t="s">
        <v>900</v>
      </c>
      <c r="B212" s="2" t="s">
        <v>901</v>
      </c>
      <c r="C212" s="4">
        <v>375.65571428571434</v>
      </c>
      <c r="D212" s="4">
        <f t="shared" si="23"/>
        <v>262.959</v>
      </c>
      <c r="E212" s="4">
        <f t="shared" si="19"/>
        <v>244.17621428571434</v>
      </c>
      <c r="F212" s="4">
        <f t="shared" si="20"/>
        <v>225.39342857142859</v>
      </c>
      <c r="G212" s="4">
        <f t="shared" si="21"/>
        <v>206.61064285714289</v>
      </c>
      <c r="H212" s="4">
        <f t="shared" si="22"/>
        <v>187.82785714285717</v>
      </c>
    </row>
    <row r="213" spans="1:8" x14ac:dyDescent="0.25">
      <c r="A213" s="2" t="s">
        <v>902</v>
      </c>
      <c r="B213" s="2" t="s">
        <v>903</v>
      </c>
      <c r="C213" s="4">
        <v>375.65571428571434</v>
      </c>
      <c r="D213" s="4">
        <f t="shared" si="23"/>
        <v>262.959</v>
      </c>
      <c r="E213" s="4">
        <f t="shared" si="19"/>
        <v>244.17621428571434</v>
      </c>
      <c r="F213" s="4">
        <f t="shared" si="20"/>
        <v>225.39342857142859</v>
      </c>
      <c r="G213" s="4">
        <f t="shared" si="21"/>
        <v>206.61064285714289</v>
      </c>
      <c r="H213" s="4">
        <f t="shared" si="22"/>
        <v>187.82785714285717</v>
      </c>
    </row>
    <row r="214" spans="1:8" x14ac:dyDescent="0.25">
      <c r="A214" s="2" t="s">
        <v>904</v>
      </c>
      <c r="B214" s="2" t="s">
        <v>905</v>
      </c>
      <c r="C214" s="4">
        <v>211.75959183673473</v>
      </c>
      <c r="D214" s="4">
        <f t="shared" si="23"/>
        <v>148.2317142857143</v>
      </c>
      <c r="E214" s="4">
        <f t="shared" si="19"/>
        <v>137.64373469387758</v>
      </c>
      <c r="F214" s="4">
        <f t="shared" si="20"/>
        <v>127.05575510204083</v>
      </c>
      <c r="G214" s="4">
        <f t="shared" si="21"/>
        <v>116.46777551020411</v>
      </c>
      <c r="H214" s="4">
        <f t="shared" si="22"/>
        <v>105.87979591836736</v>
      </c>
    </row>
    <row r="215" spans="1:8" x14ac:dyDescent="0.25">
      <c r="A215" s="2" t="s">
        <v>906</v>
      </c>
      <c r="B215" s="2" t="s">
        <v>907</v>
      </c>
      <c r="C215" s="4">
        <v>211.75959183673473</v>
      </c>
      <c r="D215" s="4">
        <f t="shared" si="23"/>
        <v>148.2317142857143</v>
      </c>
      <c r="E215" s="4">
        <f t="shared" si="19"/>
        <v>137.64373469387758</v>
      </c>
      <c r="F215" s="4">
        <f t="shared" si="20"/>
        <v>127.05575510204083</v>
      </c>
      <c r="G215" s="4">
        <f t="shared" si="21"/>
        <v>116.46777551020411</v>
      </c>
      <c r="H215" s="4">
        <f t="shared" si="22"/>
        <v>105.87979591836736</v>
      </c>
    </row>
    <row r="216" spans="1:8" x14ac:dyDescent="0.25">
      <c r="A216" s="2" t="s">
        <v>908</v>
      </c>
      <c r="B216" s="2" t="s">
        <v>909</v>
      </c>
      <c r="C216" s="4">
        <v>591.76653061224499</v>
      </c>
      <c r="D216" s="4">
        <f t="shared" si="23"/>
        <v>414.23657142857149</v>
      </c>
      <c r="E216" s="4">
        <f t="shared" si="19"/>
        <v>384.64824489795927</v>
      </c>
      <c r="F216" s="4">
        <f t="shared" si="20"/>
        <v>355.059918367347</v>
      </c>
      <c r="G216" s="4">
        <f t="shared" si="21"/>
        <v>325.47159183673477</v>
      </c>
      <c r="H216" s="4">
        <f t="shared" si="22"/>
        <v>295.8832653061225</v>
      </c>
    </row>
    <row r="217" spans="1:8" x14ac:dyDescent="0.25">
      <c r="A217" s="2" t="s">
        <v>910</v>
      </c>
      <c r="B217" s="2" t="s">
        <v>911</v>
      </c>
      <c r="C217" s="4">
        <v>150.26228571428575</v>
      </c>
      <c r="D217" s="4">
        <f t="shared" si="23"/>
        <v>105.18360000000003</v>
      </c>
      <c r="E217" s="4">
        <f t="shared" si="19"/>
        <v>97.670485714285746</v>
      </c>
      <c r="F217" s="4">
        <f t="shared" si="20"/>
        <v>90.157371428571452</v>
      </c>
      <c r="G217" s="4">
        <f t="shared" si="21"/>
        <v>82.644257142857171</v>
      </c>
      <c r="H217" s="4">
        <f t="shared" si="22"/>
        <v>75.131142857142876</v>
      </c>
    </row>
    <row r="218" spans="1:8" x14ac:dyDescent="0.25">
      <c r="A218" s="2" t="s">
        <v>912</v>
      </c>
      <c r="B218" s="9" t="s">
        <v>913</v>
      </c>
      <c r="C218" s="4">
        <v>349.54836734693879</v>
      </c>
      <c r="D218" s="4">
        <f t="shared" si="23"/>
        <v>244.68385714285714</v>
      </c>
      <c r="E218" s="4">
        <f t="shared" si="19"/>
        <v>227.20643877551021</v>
      </c>
      <c r="F218" s="4">
        <f t="shared" si="20"/>
        <v>209.72902040816328</v>
      </c>
      <c r="G218" s="4">
        <f t="shared" si="21"/>
        <v>192.25160204081635</v>
      </c>
      <c r="H218" s="4">
        <f t="shared" si="22"/>
        <v>174.77418367346939</v>
      </c>
    </row>
    <row r="219" spans="1:8" x14ac:dyDescent="0.25">
      <c r="A219" s="2" t="s">
        <v>914</v>
      </c>
      <c r="B219" s="2" t="s">
        <v>915</v>
      </c>
      <c r="C219" s="4">
        <v>33.214346938775513</v>
      </c>
      <c r="D219" s="4">
        <f t="shared" si="23"/>
        <v>23.250042857142859</v>
      </c>
      <c r="E219" s="4">
        <f t="shared" si="19"/>
        <v>21.589325510204084</v>
      </c>
      <c r="F219" s="4">
        <f t="shared" si="20"/>
        <v>19.928608163265306</v>
      </c>
      <c r="G219" s="4">
        <f t="shared" si="21"/>
        <v>18.267890816326535</v>
      </c>
      <c r="H219" s="4">
        <f t="shared" si="22"/>
        <v>16.607173469387757</v>
      </c>
    </row>
    <row r="220" spans="1:8" x14ac:dyDescent="0.25">
      <c r="A220" s="2" t="s">
        <v>916</v>
      </c>
      <c r="B220" s="2" t="s">
        <v>917</v>
      </c>
      <c r="C220" s="4">
        <v>33.214346938775513</v>
      </c>
      <c r="D220" s="4">
        <f t="shared" si="23"/>
        <v>23.250042857142859</v>
      </c>
      <c r="E220" s="4">
        <f t="shared" si="19"/>
        <v>21.589325510204084</v>
      </c>
      <c r="F220" s="4">
        <f t="shared" si="20"/>
        <v>19.928608163265306</v>
      </c>
      <c r="G220" s="4">
        <f t="shared" si="21"/>
        <v>18.267890816326535</v>
      </c>
      <c r="H220" s="4">
        <f t="shared" si="22"/>
        <v>16.607173469387757</v>
      </c>
    </row>
    <row r="221" spans="1:8" x14ac:dyDescent="0.25">
      <c r="A221" s="2" t="s">
        <v>918</v>
      </c>
      <c r="B221" s="2" t="s">
        <v>919</v>
      </c>
      <c r="C221" s="4">
        <v>68.169183673469391</v>
      </c>
      <c r="D221" s="4">
        <f t="shared" si="23"/>
        <v>47.718428571428568</v>
      </c>
      <c r="E221" s="4">
        <f t="shared" si="19"/>
        <v>44.309969387755103</v>
      </c>
      <c r="F221" s="4">
        <f t="shared" si="20"/>
        <v>40.901510204081632</v>
      </c>
      <c r="G221" s="4">
        <f t="shared" si="21"/>
        <v>37.493051020408167</v>
      </c>
      <c r="H221" s="4">
        <f t="shared" si="22"/>
        <v>34.084591836734695</v>
      </c>
    </row>
    <row r="222" spans="1:8" x14ac:dyDescent="0.25">
      <c r="A222" s="2" t="s">
        <v>920</v>
      </c>
      <c r="B222" s="2" t="s">
        <v>921</v>
      </c>
      <c r="C222" s="4">
        <v>78.177000000000007</v>
      </c>
      <c r="D222" s="4">
        <f t="shared" si="23"/>
        <v>54.7239</v>
      </c>
      <c r="E222" s="4">
        <f t="shared" si="19"/>
        <v>50.815050000000006</v>
      </c>
      <c r="F222" s="4">
        <f t="shared" si="20"/>
        <v>46.906200000000005</v>
      </c>
      <c r="G222" s="4">
        <f t="shared" si="21"/>
        <v>42.997350000000004</v>
      </c>
      <c r="H222" s="4">
        <f t="shared" si="22"/>
        <v>39.088500000000003</v>
      </c>
    </row>
    <row r="223" spans="1:8" x14ac:dyDescent="0.25">
      <c r="A223" s="2" t="s">
        <v>922</v>
      </c>
      <c r="B223" s="2" t="s">
        <v>923</v>
      </c>
      <c r="C223" s="4">
        <v>71.708179591836739</v>
      </c>
      <c r="D223" s="4">
        <f t="shared" si="23"/>
        <v>50.195725714285715</v>
      </c>
      <c r="E223" s="4">
        <f t="shared" si="19"/>
        <v>46.610316734693882</v>
      </c>
      <c r="F223" s="4">
        <f t="shared" si="20"/>
        <v>43.024907755102042</v>
      </c>
      <c r="G223" s="4">
        <f t="shared" si="21"/>
        <v>39.439498775510209</v>
      </c>
      <c r="H223" s="4">
        <f t="shared" si="22"/>
        <v>35.85408979591837</v>
      </c>
    </row>
    <row r="224" spans="1:8" x14ac:dyDescent="0.25">
      <c r="A224" s="2" t="s">
        <v>924</v>
      </c>
      <c r="B224" s="2" t="s">
        <v>925</v>
      </c>
      <c r="C224" s="4">
        <v>82.67326530612246</v>
      </c>
      <c r="D224" s="4">
        <f t="shared" si="23"/>
        <v>57.871285714285719</v>
      </c>
      <c r="E224" s="4">
        <f t="shared" si="19"/>
        <v>53.7376224489796</v>
      </c>
      <c r="F224" s="4">
        <f t="shared" si="20"/>
        <v>49.603959183673474</v>
      </c>
      <c r="G224" s="4">
        <f t="shared" si="21"/>
        <v>45.470295918367356</v>
      </c>
      <c r="H224" s="4">
        <f t="shared" si="22"/>
        <v>41.33663265306123</v>
      </c>
    </row>
    <row r="225" spans="1:8" x14ac:dyDescent="0.25">
      <c r="A225" s="2" t="s">
        <v>926</v>
      </c>
      <c r="B225" s="2" t="s">
        <v>927</v>
      </c>
      <c r="C225" s="4">
        <v>57.784261224489796</v>
      </c>
      <c r="D225" s="4">
        <f t="shared" si="23"/>
        <v>40.448982857142852</v>
      </c>
      <c r="E225" s="4">
        <f t="shared" si="19"/>
        <v>37.559769795918371</v>
      </c>
      <c r="F225" s="4">
        <f t="shared" si="20"/>
        <v>34.670556734693875</v>
      </c>
      <c r="G225" s="4">
        <f t="shared" si="21"/>
        <v>31.78134367346939</v>
      </c>
      <c r="H225" s="4">
        <f t="shared" si="22"/>
        <v>28.892130612244898</v>
      </c>
    </row>
    <row r="226" spans="1:8" x14ac:dyDescent="0.25">
      <c r="A226" s="2" t="s">
        <v>928</v>
      </c>
      <c r="B226" s="2" t="s">
        <v>929</v>
      </c>
      <c r="C226" s="4">
        <v>69.329510204081643</v>
      </c>
      <c r="D226" s="4">
        <f t="shared" si="23"/>
        <v>48.530657142857144</v>
      </c>
      <c r="E226" s="4">
        <f t="shared" si="19"/>
        <v>45.064181632653067</v>
      </c>
      <c r="F226" s="4">
        <f t="shared" si="20"/>
        <v>41.597706122448983</v>
      </c>
      <c r="G226" s="4">
        <f t="shared" si="21"/>
        <v>38.131230612244906</v>
      </c>
      <c r="H226" s="4">
        <f t="shared" si="22"/>
        <v>34.664755102040822</v>
      </c>
    </row>
    <row r="227" spans="1:8" x14ac:dyDescent="0.25">
      <c r="A227" s="2" t="s">
        <v>930</v>
      </c>
      <c r="B227" s="2" t="s">
        <v>931</v>
      </c>
      <c r="C227" s="4">
        <v>64.746220408163268</v>
      </c>
      <c r="D227" s="4">
        <f t="shared" si="23"/>
        <v>45.322354285714283</v>
      </c>
      <c r="E227" s="4">
        <f t="shared" si="19"/>
        <v>42.085043265306126</v>
      </c>
      <c r="F227" s="4">
        <f t="shared" si="20"/>
        <v>38.847732244897962</v>
      </c>
      <c r="G227" s="4">
        <f t="shared" si="21"/>
        <v>35.610421224489798</v>
      </c>
      <c r="H227" s="4">
        <f t="shared" si="22"/>
        <v>32.373110204081634</v>
      </c>
    </row>
    <row r="228" spans="1:8" x14ac:dyDescent="0.25">
      <c r="A228" s="2" t="s">
        <v>932</v>
      </c>
      <c r="B228" s="2" t="s">
        <v>933</v>
      </c>
      <c r="C228" s="4">
        <v>74.841061224489806</v>
      </c>
      <c r="D228" s="4">
        <f t="shared" si="23"/>
        <v>52.388742857142859</v>
      </c>
      <c r="E228" s="4">
        <f t="shared" si="19"/>
        <v>48.646689795918377</v>
      </c>
      <c r="F228" s="4">
        <f t="shared" si="20"/>
        <v>44.904636734693881</v>
      </c>
      <c r="G228" s="4">
        <f t="shared" si="21"/>
        <v>41.162583673469399</v>
      </c>
      <c r="H228" s="4">
        <f t="shared" si="22"/>
        <v>37.420530612244903</v>
      </c>
    </row>
    <row r="229" spans="1:8" x14ac:dyDescent="0.25">
      <c r="A229" s="2" t="s">
        <v>934</v>
      </c>
      <c r="B229" s="2" t="s">
        <v>935</v>
      </c>
      <c r="C229" s="4">
        <v>67.066873469387758</v>
      </c>
      <c r="D229" s="4">
        <f t="shared" si="23"/>
        <v>46.946811428571429</v>
      </c>
      <c r="E229" s="4">
        <f t="shared" si="19"/>
        <v>43.593467755102047</v>
      </c>
      <c r="F229" s="4">
        <f t="shared" si="20"/>
        <v>40.240124081632651</v>
      </c>
      <c r="G229" s="4">
        <f t="shared" si="21"/>
        <v>36.886780408163268</v>
      </c>
      <c r="H229" s="4">
        <f t="shared" si="22"/>
        <v>33.533436734693879</v>
      </c>
    </row>
    <row r="230" spans="1:8" x14ac:dyDescent="0.25">
      <c r="A230" s="2" t="s">
        <v>936</v>
      </c>
      <c r="B230" s="2" t="s">
        <v>937</v>
      </c>
      <c r="C230" s="4">
        <v>74.02883265306123</v>
      </c>
      <c r="D230" s="4">
        <f t="shared" si="23"/>
        <v>51.820182857142861</v>
      </c>
      <c r="E230" s="4">
        <f t="shared" si="19"/>
        <v>48.118741224489803</v>
      </c>
      <c r="F230" s="4">
        <f t="shared" si="20"/>
        <v>44.417299591836738</v>
      </c>
      <c r="G230" s="4">
        <f t="shared" si="21"/>
        <v>40.71585795918368</v>
      </c>
      <c r="H230" s="4">
        <f t="shared" si="22"/>
        <v>37.014416326530615</v>
      </c>
    </row>
    <row r="231" spans="1:8" x14ac:dyDescent="0.25">
      <c r="A231" s="2" t="s">
        <v>938</v>
      </c>
      <c r="B231" s="2" t="s">
        <v>939</v>
      </c>
      <c r="C231" s="4">
        <v>76.34948571428572</v>
      </c>
      <c r="D231" s="4">
        <f t="shared" si="23"/>
        <v>53.44464</v>
      </c>
      <c r="E231" s="4">
        <f t="shared" ref="E231:E294" si="24">C231*0.65</f>
        <v>49.627165714285717</v>
      </c>
      <c r="F231" s="4">
        <f t="shared" ref="F231:F294" si="25">C231*0.6</f>
        <v>45.809691428571433</v>
      </c>
      <c r="G231" s="4">
        <f t="shared" ref="G231:G294" si="26">C231*0.55</f>
        <v>41.99221714285715</v>
      </c>
      <c r="H231" s="4">
        <f t="shared" si="22"/>
        <v>38.17474285714286</v>
      </c>
    </row>
    <row r="232" spans="1:8" x14ac:dyDescent="0.25">
      <c r="A232" s="2" t="s">
        <v>940</v>
      </c>
      <c r="B232" s="2" t="s">
        <v>941</v>
      </c>
      <c r="C232" s="4">
        <v>83.311444897959191</v>
      </c>
      <c r="D232" s="4">
        <f t="shared" si="23"/>
        <v>58.318011428571431</v>
      </c>
      <c r="E232" s="4">
        <f t="shared" si="24"/>
        <v>54.152439183673479</v>
      </c>
      <c r="F232" s="4">
        <f t="shared" si="25"/>
        <v>49.986866938775513</v>
      </c>
      <c r="G232" s="4">
        <f t="shared" si="26"/>
        <v>45.821294693877562</v>
      </c>
      <c r="H232" s="4">
        <f t="shared" si="22"/>
        <v>41.655722448979596</v>
      </c>
    </row>
    <row r="233" spans="1:8" x14ac:dyDescent="0.25">
      <c r="A233" s="2" t="s">
        <v>942</v>
      </c>
      <c r="B233" s="2" t="s">
        <v>943</v>
      </c>
      <c r="C233" s="4">
        <v>80.990791836734701</v>
      </c>
      <c r="D233" s="4">
        <f t="shared" si="23"/>
        <v>56.693554285714285</v>
      </c>
      <c r="E233" s="4">
        <f t="shared" si="24"/>
        <v>52.644014693877558</v>
      </c>
      <c r="F233" s="4">
        <f t="shared" si="25"/>
        <v>48.594475102040818</v>
      </c>
      <c r="G233" s="4">
        <f t="shared" si="26"/>
        <v>44.544935510204091</v>
      </c>
      <c r="H233" s="4">
        <f t="shared" si="22"/>
        <v>40.49539591836735</v>
      </c>
    </row>
    <row r="234" spans="1:8" x14ac:dyDescent="0.25">
      <c r="A234" s="2" t="s">
        <v>944</v>
      </c>
      <c r="B234" s="2" t="s">
        <v>945</v>
      </c>
      <c r="C234" s="4">
        <v>99.556016326530624</v>
      </c>
      <c r="D234" s="4">
        <f t="shared" si="23"/>
        <v>69.689211428571426</v>
      </c>
      <c r="E234" s="4">
        <f t="shared" si="24"/>
        <v>64.711410612244904</v>
      </c>
      <c r="F234" s="4">
        <f t="shared" si="25"/>
        <v>59.733609795918369</v>
      </c>
      <c r="G234" s="4">
        <f t="shared" si="26"/>
        <v>54.755808979591848</v>
      </c>
      <c r="H234" s="4">
        <f t="shared" si="22"/>
        <v>49.778008163265312</v>
      </c>
    </row>
    <row r="235" spans="1:8" x14ac:dyDescent="0.25">
      <c r="A235" s="2" t="s">
        <v>946</v>
      </c>
      <c r="B235" s="2" t="s">
        <v>947</v>
      </c>
      <c r="C235" s="4">
        <v>122.76254693877551</v>
      </c>
      <c r="D235" s="4">
        <f t="shared" si="23"/>
        <v>85.933782857142859</v>
      </c>
      <c r="E235" s="4">
        <f t="shared" si="24"/>
        <v>79.795655510204085</v>
      </c>
      <c r="F235" s="4">
        <f t="shared" si="25"/>
        <v>73.657528163265312</v>
      </c>
      <c r="G235" s="4">
        <f t="shared" si="26"/>
        <v>67.519400816326538</v>
      </c>
      <c r="H235" s="4">
        <f t="shared" si="22"/>
        <v>61.381273469387757</v>
      </c>
    </row>
    <row r="236" spans="1:8" x14ac:dyDescent="0.25">
      <c r="A236" s="2" t="s">
        <v>948</v>
      </c>
      <c r="B236" s="2" t="s">
        <v>949</v>
      </c>
      <c r="C236" s="4">
        <v>99.556016326530624</v>
      </c>
      <c r="D236" s="4">
        <f t="shared" si="23"/>
        <v>69.689211428571426</v>
      </c>
      <c r="E236" s="4">
        <f t="shared" si="24"/>
        <v>64.711410612244904</v>
      </c>
      <c r="F236" s="4">
        <f t="shared" si="25"/>
        <v>59.733609795918369</v>
      </c>
      <c r="G236" s="4">
        <f t="shared" si="26"/>
        <v>54.755808979591848</v>
      </c>
      <c r="H236" s="4">
        <f t="shared" si="22"/>
        <v>49.778008163265312</v>
      </c>
    </row>
    <row r="237" spans="1:8" x14ac:dyDescent="0.25">
      <c r="A237" s="2" t="s">
        <v>950</v>
      </c>
      <c r="B237" s="2" t="s">
        <v>951</v>
      </c>
      <c r="C237" s="4">
        <v>122.76254693877551</v>
      </c>
      <c r="D237" s="4">
        <f t="shared" si="23"/>
        <v>85.933782857142859</v>
      </c>
      <c r="E237" s="4">
        <f t="shared" si="24"/>
        <v>79.795655510204085</v>
      </c>
      <c r="F237" s="4">
        <f t="shared" si="25"/>
        <v>73.657528163265312</v>
      </c>
      <c r="G237" s="4">
        <f t="shared" si="26"/>
        <v>67.519400816326538</v>
      </c>
      <c r="H237" s="4">
        <f t="shared" si="22"/>
        <v>61.381273469387757</v>
      </c>
    </row>
    <row r="238" spans="1:8" x14ac:dyDescent="0.25">
      <c r="A238" s="2" t="s">
        <v>952</v>
      </c>
      <c r="B238" s="2" t="s">
        <v>953</v>
      </c>
      <c r="C238" s="4">
        <v>148.28973061224494</v>
      </c>
      <c r="D238" s="4">
        <f t="shared" si="23"/>
        <v>103.80281142857145</v>
      </c>
      <c r="E238" s="4">
        <f t="shared" si="24"/>
        <v>96.388324897959208</v>
      </c>
      <c r="F238" s="4">
        <f t="shared" si="25"/>
        <v>88.973838367346957</v>
      </c>
      <c r="G238" s="4">
        <f t="shared" si="26"/>
        <v>81.55935183673472</v>
      </c>
      <c r="H238" s="4">
        <f t="shared" si="22"/>
        <v>74.144865306122469</v>
      </c>
    </row>
    <row r="239" spans="1:8" x14ac:dyDescent="0.25">
      <c r="A239" s="2" t="s">
        <v>954</v>
      </c>
      <c r="B239" s="2" t="s">
        <v>955</v>
      </c>
      <c r="C239" s="4">
        <v>166.85495510204083</v>
      </c>
      <c r="D239" s="4">
        <f t="shared" si="23"/>
        <v>116.79846857142857</v>
      </c>
      <c r="E239" s="4">
        <f t="shared" si="24"/>
        <v>108.45572081632655</v>
      </c>
      <c r="F239" s="4">
        <f t="shared" si="25"/>
        <v>100.11297306122449</v>
      </c>
      <c r="G239" s="4">
        <f t="shared" si="26"/>
        <v>91.77022530612247</v>
      </c>
      <c r="H239" s="4">
        <f t="shared" si="22"/>
        <v>83.427477551020417</v>
      </c>
    </row>
    <row r="240" spans="1:8" x14ac:dyDescent="0.25">
      <c r="A240" s="2" t="s">
        <v>956</v>
      </c>
      <c r="B240" s="2" t="s">
        <v>957</v>
      </c>
      <c r="C240" s="4">
        <v>148.28973061224494</v>
      </c>
      <c r="D240" s="4">
        <f t="shared" si="23"/>
        <v>103.80281142857145</v>
      </c>
      <c r="E240" s="4">
        <f t="shared" si="24"/>
        <v>96.388324897959208</v>
      </c>
      <c r="F240" s="4">
        <f t="shared" si="25"/>
        <v>88.973838367346957</v>
      </c>
      <c r="G240" s="4">
        <f t="shared" si="26"/>
        <v>81.55935183673472</v>
      </c>
      <c r="H240" s="4">
        <f t="shared" si="22"/>
        <v>74.144865306122469</v>
      </c>
    </row>
    <row r="241" spans="1:8" x14ac:dyDescent="0.25">
      <c r="A241" s="2" t="s">
        <v>958</v>
      </c>
      <c r="B241" s="2" t="s">
        <v>959</v>
      </c>
      <c r="C241" s="4">
        <v>166.85495510204083</v>
      </c>
      <c r="D241" s="4">
        <f t="shared" si="23"/>
        <v>116.79846857142857</v>
      </c>
      <c r="E241" s="4">
        <f t="shared" si="24"/>
        <v>108.45572081632655</v>
      </c>
      <c r="F241" s="4">
        <f t="shared" si="25"/>
        <v>100.11297306122449</v>
      </c>
      <c r="G241" s="4">
        <f t="shared" si="26"/>
        <v>91.77022530612247</v>
      </c>
      <c r="H241" s="4">
        <f t="shared" si="22"/>
        <v>83.427477551020417</v>
      </c>
    </row>
    <row r="242" spans="1:8" x14ac:dyDescent="0.25">
      <c r="A242" s="2" t="s">
        <v>960</v>
      </c>
      <c r="B242" s="2" t="s">
        <v>961</v>
      </c>
      <c r="C242" s="4">
        <v>113.71200000000002</v>
      </c>
      <c r="D242" s="4">
        <f t="shared" si="23"/>
        <v>79.598400000000012</v>
      </c>
      <c r="E242" s="4">
        <f t="shared" si="24"/>
        <v>73.912800000000018</v>
      </c>
      <c r="F242" s="4">
        <f t="shared" si="25"/>
        <v>68.227200000000011</v>
      </c>
      <c r="G242" s="4">
        <f t="shared" si="26"/>
        <v>62.541600000000017</v>
      </c>
      <c r="H242" s="4">
        <f t="shared" si="22"/>
        <v>56.856000000000009</v>
      </c>
    </row>
    <row r="243" spans="1:8" x14ac:dyDescent="0.25">
      <c r="A243" s="2" t="s">
        <v>962</v>
      </c>
      <c r="B243" s="2" t="s">
        <v>963</v>
      </c>
      <c r="C243" s="4">
        <v>136.91853061224489</v>
      </c>
      <c r="D243" s="4">
        <f t="shared" si="23"/>
        <v>95.842971428571417</v>
      </c>
      <c r="E243" s="4">
        <f t="shared" si="24"/>
        <v>88.997044897959185</v>
      </c>
      <c r="F243" s="4">
        <f t="shared" si="25"/>
        <v>82.151118367346939</v>
      </c>
      <c r="G243" s="4">
        <f t="shared" si="26"/>
        <v>75.305191836734693</v>
      </c>
      <c r="H243" s="4">
        <f t="shared" si="22"/>
        <v>68.459265306122447</v>
      </c>
    </row>
    <row r="244" spans="1:8" x14ac:dyDescent="0.25">
      <c r="A244" s="2" t="s">
        <v>964</v>
      </c>
      <c r="B244" s="2" t="s">
        <v>965</v>
      </c>
      <c r="C244" s="4">
        <v>113.71200000000002</v>
      </c>
      <c r="D244" s="4">
        <f t="shared" si="23"/>
        <v>79.598400000000012</v>
      </c>
      <c r="E244" s="4">
        <f t="shared" si="24"/>
        <v>73.912800000000018</v>
      </c>
      <c r="F244" s="4">
        <f t="shared" si="25"/>
        <v>68.227200000000011</v>
      </c>
      <c r="G244" s="4">
        <f t="shared" si="26"/>
        <v>62.541600000000017</v>
      </c>
      <c r="H244" s="4">
        <f t="shared" si="22"/>
        <v>56.856000000000009</v>
      </c>
    </row>
    <row r="245" spans="1:8" x14ac:dyDescent="0.25">
      <c r="A245" s="2" t="s">
        <v>966</v>
      </c>
      <c r="B245" s="2" t="s">
        <v>967</v>
      </c>
      <c r="C245" s="4">
        <v>136.91853061224489</v>
      </c>
      <c r="D245" s="4">
        <f t="shared" si="23"/>
        <v>95.842971428571417</v>
      </c>
      <c r="E245" s="4">
        <f t="shared" si="24"/>
        <v>88.997044897959185</v>
      </c>
      <c r="F245" s="4">
        <f t="shared" si="25"/>
        <v>82.151118367346939</v>
      </c>
      <c r="G245" s="4">
        <f t="shared" si="26"/>
        <v>75.305191836734693</v>
      </c>
      <c r="H245" s="4">
        <f t="shared" si="22"/>
        <v>68.459265306122447</v>
      </c>
    </row>
    <row r="246" spans="1:8" x14ac:dyDescent="0.25">
      <c r="A246" s="2" t="s">
        <v>968</v>
      </c>
      <c r="B246" s="2" t="s">
        <v>969</v>
      </c>
      <c r="C246" s="4">
        <v>243.66857142857148</v>
      </c>
      <c r="D246" s="4">
        <f t="shared" si="23"/>
        <v>170.56800000000004</v>
      </c>
      <c r="E246" s="4">
        <f t="shared" si="24"/>
        <v>158.38457142857146</v>
      </c>
      <c r="F246" s="4">
        <f t="shared" si="25"/>
        <v>146.20114285714288</v>
      </c>
      <c r="G246" s="4">
        <f t="shared" si="26"/>
        <v>134.01771428571433</v>
      </c>
      <c r="H246" s="4">
        <f t="shared" si="22"/>
        <v>121.83428571428574</v>
      </c>
    </row>
    <row r="247" spans="1:8" x14ac:dyDescent="0.25">
      <c r="A247" s="2" t="s">
        <v>970</v>
      </c>
      <c r="B247" s="2" t="s">
        <v>971</v>
      </c>
      <c r="C247" s="4">
        <v>31.618897959183673</v>
      </c>
      <c r="D247" s="4">
        <f t="shared" si="23"/>
        <v>22.133228571428571</v>
      </c>
      <c r="E247" s="4">
        <f t="shared" si="24"/>
        <v>20.55228367346939</v>
      </c>
      <c r="F247" s="4">
        <f t="shared" si="25"/>
        <v>18.971338775510205</v>
      </c>
      <c r="G247" s="4">
        <f t="shared" si="26"/>
        <v>17.390393877551023</v>
      </c>
      <c r="H247" s="4">
        <f t="shared" si="22"/>
        <v>15.809448979591837</v>
      </c>
    </row>
    <row r="248" spans="1:8" x14ac:dyDescent="0.25">
      <c r="A248" s="2" t="s">
        <v>972</v>
      </c>
      <c r="B248" s="2" t="s">
        <v>973</v>
      </c>
      <c r="C248" s="4">
        <v>415.39689795918372</v>
      </c>
      <c r="D248" s="4">
        <f t="shared" si="23"/>
        <v>290.77782857142859</v>
      </c>
      <c r="E248" s="4">
        <f t="shared" si="24"/>
        <v>270.00798367346943</v>
      </c>
      <c r="F248" s="4">
        <f t="shared" si="25"/>
        <v>249.23813877551021</v>
      </c>
      <c r="G248" s="4">
        <f t="shared" si="26"/>
        <v>228.46829387755108</v>
      </c>
      <c r="H248" s="4">
        <f t="shared" si="22"/>
        <v>207.69844897959186</v>
      </c>
    </row>
    <row r="249" spans="1:8" x14ac:dyDescent="0.25">
      <c r="A249" s="2" t="s">
        <v>974</v>
      </c>
      <c r="B249" s="2" t="s">
        <v>975</v>
      </c>
      <c r="C249" s="4">
        <v>415.39689795918372</v>
      </c>
      <c r="D249" s="4">
        <f t="shared" si="23"/>
        <v>290.77782857142859</v>
      </c>
      <c r="E249" s="4">
        <f t="shared" si="24"/>
        <v>270.00798367346943</v>
      </c>
      <c r="F249" s="4">
        <f t="shared" si="25"/>
        <v>249.23813877551021</v>
      </c>
      <c r="G249" s="4">
        <f t="shared" si="26"/>
        <v>228.46829387755108</v>
      </c>
      <c r="H249" s="4">
        <f t="shared" si="22"/>
        <v>207.69844897959186</v>
      </c>
    </row>
    <row r="250" spans="1:8" x14ac:dyDescent="0.25">
      <c r="A250" s="3"/>
      <c r="B250" s="5" t="s">
        <v>1114</v>
      </c>
      <c r="C250" s="3"/>
      <c r="D250" s="4"/>
      <c r="E250" s="4"/>
      <c r="F250" s="4"/>
      <c r="G250" s="4"/>
      <c r="H250" s="4">
        <f t="shared" si="22"/>
        <v>0</v>
      </c>
    </row>
    <row r="251" spans="1:8" x14ac:dyDescent="0.25">
      <c r="A251" s="2" t="s">
        <v>976</v>
      </c>
      <c r="B251" s="2" t="s">
        <v>977</v>
      </c>
      <c r="C251" s="4">
        <v>1873.2021428571429</v>
      </c>
      <c r="D251" s="4">
        <f t="shared" si="23"/>
        <v>1311.2414999999999</v>
      </c>
      <c r="E251" s="4">
        <f t="shared" si="24"/>
        <v>1217.5813928571429</v>
      </c>
      <c r="F251" s="4">
        <f t="shared" si="25"/>
        <v>1123.9212857142857</v>
      </c>
      <c r="G251" s="4">
        <f t="shared" si="26"/>
        <v>1030.2611785714287</v>
      </c>
      <c r="H251" s="4">
        <f t="shared" si="22"/>
        <v>936.60107142857146</v>
      </c>
    </row>
    <row r="252" spans="1:8" x14ac:dyDescent="0.25">
      <c r="A252" s="2" t="s">
        <v>978</v>
      </c>
      <c r="B252" s="2" t="s">
        <v>979</v>
      </c>
      <c r="C252" s="4">
        <v>2068.1370000000002</v>
      </c>
      <c r="D252" s="4">
        <f t="shared" si="23"/>
        <v>1447.6958999999999</v>
      </c>
      <c r="E252" s="4">
        <f t="shared" si="24"/>
        <v>1344.2890500000001</v>
      </c>
      <c r="F252" s="4">
        <f t="shared" si="25"/>
        <v>1240.8822</v>
      </c>
      <c r="G252" s="4">
        <f t="shared" si="26"/>
        <v>1137.4753500000002</v>
      </c>
      <c r="H252" s="4">
        <f t="shared" si="22"/>
        <v>1034.0685000000001</v>
      </c>
    </row>
    <row r="253" spans="1:8" x14ac:dyDescent="0.25">
      <c r="A253" s="2" t="s">
        <v>980</v>
      </c>
      <c r="B253" s="2" t="s">
        <v>981</v>
      </c>
      <c r="C253" s="4">
        <v>2951.4355714285712</v>
      </c>
      <c r="D253" s="4">
        <f t="shared" si="23"/>
        <v>2066.0048999999999</v>
      </c>
      <c r="E253" s="4">
        <f t="shared" si="24"/>
        <v>1918.4331214285712</v>
      </c>
      <c r="F253" s="4">
        <f t="shared" si="25"/>
        <v>1770.8613428571427</v>
      </c>
      <c r="G253" s="4">
        <f t="shared" si="26"/>
        <v>1623.2895642857143</v>
      </c>
      <c r="H253" s="4">
        <f t="shared" si="22"/>
        <v>1475.7177857142856</v>
      </c>
    </row>
    <row r="254" spans="1:8" x14ac:dyDescent="0.25">
      <c r="A254" s="2" t="s">
        <v>982</v>
      </c>
      <c r="B254" s="2" t="s">
        <v>983</v>
      </c>
      <c r="C254" s="4">
        <v>3712.8998571428574</v>
      </c>
      <c r="D254" s="4">
        <f t="shared" si="23"/>
        <v>2599.0299</v>
      </c>
      <c r="E254" s="4">
        <f t="shared" si="24"/>
        <v>2413.3849071428572</v>
      </c>
      <c r="F254" s="4">
        <f t="shared" si="25"/>
        <v>2227.7399142857143</v>
      </c>
      <c r="G254" s="4">
        <f t="shared" si="26"/>
        <v>2042.0949214285718</v>
      </c>
      <c r="H254" s="4">
        <f t="shared" si="22"/>
        <v>1856.4499285714287</v>
      </c>
    </row>
    <row r="255" spans="1:8" x14ac:dyDescent="0.25">
      <c r="A255" s="2" t="s">
        <v>984</v>
      </c>
      <c r="B255" s="2" t="s">
        <v>985</v>
      </c>
      <c r="C255" s="4">
        <v>2494.5570000000002</v>
      </c>
      <c r="D255" s="4">
        <f t="shared" si="23"/>
        <v>1746.1899000000001</v>
      </c>
      <c r="E255" s="4">
        <f t="shared" si="24"/>
        <v>1621.4620500000003</v>
      </c>
      <c r="F255" s="4">
        <f t="shared" si="25"/>
        <v>1496.7342000000001</v>
      </c>
      <c r="G255" s="4">
        <f t="shared" si="26"/>
        <v>1372.0063500000003</v>
      </c>
      <c r="H255" s="4">
        <f t="shared" si="22"/>
        <v>1247.2785000000001</v>
      </c>
    </row>
    <row r="256" spans="1:8" x14ac:dyDescent="0.25">
      <c r="A256" s="2" t="s">
        <v>986</v>
      </c>
      <c r="B256" s="2" t="s">
        <v>987</v>
      </c>
      <c r="C256" s="4">
        <v>3152.4621428571431</v>
      </c>
      <c r="D256" s="4">
        <f t="shared" si="23"/>
        <v>2206.7235000000001</v>
      </c>
      <c r="E256" s="4">
        <f t="shared" si="24"/>
        <v>2049.1003928571431</v>
      </c>
      <c r="F256" s="4">
        <f t="shared" si="25"/>
        <v>1891.4772857142857</v>
      </c>
      <c r="G256" s="4">
        <f t="shared" si="26"/>
        <v>1733.854178571429</v>
      </c>
      <c r="H256" s="4">
        <f t="shared" si="22"/>
        <v>1576.2310714285716</v>
      </c>
    </row>
    <row r="257" spans="1:8" x14ac:dyDescent="0.25">
      <c r="A257" s="2" t="s">
        <v>988</v>
      </c>
      <c r="B257" s="9" t="s">
        <v>989</v>
      </c>
      <c r="C257" s="4">
        <v>703.44795918367356</v>
      </c>
      <c r="D257" s="4">
        <f t="shared" si="23"/>
        <v>492.41357142857146</v>
      </c>
      <c r="E257" s="4">
        <f t="shared" si="24"/>
        <v>457.24117346938783</v>
      </c>
      <c r="F257" s="4">
        <f t="shared" si="25"/>
        <v>422.06877551020415</v>
      </c>
      <c r="G257" s="4">
        <f t="shared" si="26"/>
        <v>386.89637755102046</v>
      </c>
      <c r="H257" s="4">
        <f t="shared" si="22"/>
        <v>351.72397959183678</v>
      </c>
    </row>
    <row r="258" spans="1:8" x14ac:dyDescent="0.25">
      <c r="A258" s="2" t="s">
        <v>990</v>
      </c>
      <c r="B258" s="9" t="s">
        <v>991</v>
      </c>
      <c r="C258" s="4">
        <v>905.05469387755113</v>
      </c>
      <c r="D258" s="4">
        <f t="shared" si="23"/>
        <v>633.53828571428573</v>
      </c>
      <c r="E258" s="4">
        <f t="shared" si="24"/>
        <v>588.28555102040821</v>
      </c>
      <c r="F258" s="4">
        <f t="shared" si="25"/>
        <v>543.03281632653068</v>
      </c>
      <c r="G258" s="4">
        <f t="shared" si="26"/>
        <v>497.78008163265315</v>
      </c>
      <c r="H258" s="4">
        <f t="shared" si="22"/>
        <v>452.52734693877557</v>
      </c>
    </row>
    <row r="259" spans="1:8" x14ac:dyDescent="0.25">
      <c r="A259" s="2" t="s">
        <v>992</v>
      </c>
      <c r="B259" s="9" t="s">
        <v>993</v>
      </c>
      <c r="C259" s="4">
        <v>896.35224489795928</v>
      </c>
      <c r="D259" s="4">
        <f t="shared" si="23"/>
        <v>627.44657142857147</v>
      </c>
      <c r="E259" s="4">
        <f t="shared" si="24"/>
        <v>582.6289591836736</v>
      </c>
      <c r="F259" s="4">
        <f t="shared" si="25"/>
        <v>537.8113469387755</v>
      </c>
      <c r="G259" s="4">
        <f t="shared" si="26"/>
        <v>492.99373469387763</v>
      </c>
      <c r="H259" s="4">
        <f t="shared" si="22"/>
        <v>448.17612244897964</v>
      </c>
    </row>
    <row r="260" spans="1:8" x14ac:dyDescent="0.25">
      <c r="A260" s="2" t="s">
        <v>994</v>
      </c>
      <c r="B260" s="2" t="s">
        <v>995</v>
      </c>
      <c r="C260" s="4">
        <v>531.42955102040821</v>
      </c>
      <c r="D260" s="4">
        <f t="shared" si="23"/>
        <v>372.00068571428574</v>
      </c>
      <c r="E260" s="4">
        <f t="shared" si="24"/>
        <v>345.42920816326534</v>
      </c>
      <c r="F260" s="4">
        <f t="shared" si="25"/>
        <v>318.85773061224489</v>
      </c>
      <c r="G260" s="4">
        <f t="shared" si="26"/>
        <v>292.28625306122456</v>
      </c>
      <c r="H260" s="4">
        <f t="shared" ref="H260:H323" si="27">C260*0.5</f>
        <v>265.71477551020411</v>
      </c>
    </row>
    <row r="261" spans="1:8" x14ac:dyDescent="0.25">
      <c r="A261" s="2" t="s">
        <v>996</v>
      </c>
      <c r="B261" s="2" t="s">
        <v>997</v>
      </c>
      <c r="C261" s="4">
        <v>332.14346938775509</v>
      </c>
      <c r="D261" s="4">
        <f t="shared" ref="D261:D324" si="28">C261*0.7</f>
        <v>232.50042857142856</v>
      </c>
      <c r="E261" s="4">
        <f t="shared" si="24"/>
        <v>215.89325510204083</v>
      </c>
      <c r="F261" s="4">
        <f t="shared" si="25"/>
        <v>199.28608163265304</v>
      </c>
      <c r="G261" s="4">
        <f t="shared" si="26"/>
        <v>182.67890816326531</v>
      </c>
      <c r="H261" s="4">
        <f t="shared" si="27"/>
        <v>166.07173469387754</v>
      </c>
    </row>
    <row r="262" spans="1:8" x14ac:dyDescent="0.25">
      <c r="A262" s="2" t="s">
        <v>998</v>
      </c>
      <c r="B262" s="2" t="s">
        <v>999</v>
      </c>
      <c r="C262" s="4">
        <v>382.90775510204082</v>
      </c>
      <c r="D262" s="4">
        <f t="shared" si="28"/>
        <v>268.03542857142855</v>
      </c>
      <c r="E262" s="4">
        <f t="shared" si="24"/>
        <v>248.89004081632655</v>
      </c>
      <c r="F262" s="4">
        <f t="shared" si="25"/>
        <v>229.74465306122448</v>
      </c>
      <c r="G262" s="4">
        <f t="shared" si="26"/>
        <v>210.59926530612248</v>
      </c>
      <c r="H262" s="4">
        <f t="shared" si="27"/>
        <v>191.45387755102041</v>
      </c>
    </row>
    <row r="263" spans="1:8" x14ac:dyDescent="0.25">
      <c r="A263" s="2" t="s">
        <v>1000</v>
      </c>
      <c r="B263" s="2" t="s">
        <v>1001</v>
      </c>
      <c r="C263" s="4">
        <v>430.771224489796</v>
      </c>
      <c r="D263" s="4">
        <f t="shared" si="28"/>
        <v>301.53985714285716</v>
      </c>
      <c r="E263" s="4">
        <f t="shared" si="24"/>
        <v>280.00129591836742</v>
      </c>
      <c r="F263" s="4">
        <f t="shared" si="25"/>
        <v>258.46273469387756</v>
      </c>
      <c r="G263" s="4">
        <f t="shared" si="26"/>
        <v>236.92417346938782</v>
      </c>
      <c r="H263" s="4">
        <f t="shared" si="27"/>
        <v>215.385612244898</v>
      </c>
    </row>
    <row r="264" spans="1:8" x14ac:dyDescent="0.25">
      <c r="A264" s="2" t="s">
        <v>1002</v>
      </c>
      <c r="B264" s="2" t="s">
        <v>1003</v>
      </c>
      <c r="C264" s="4">
        <v>353.60951020408163</v>
      </c>
      <c r="D264" s="4">
        <f t="shared" si="28"/>
        <v>247.52665714285712</v>
      </c>
      <c r="E264" s="4">
        <f t="shared" si="24"/>
        <v>229.84618163265307</v>
      </c>
      <c r="F264" s="4">
        <f t="shared" si="25"/>
        <v>212.16570612244897</v>
      </c>
      <c r="G264" s="4">
        <f t="shared" si="26"/>
        <v>194.48523061224492</v>
      </c>
      <c r="H264" s="4">
        <f t="shared" si="27"/>
        <v>176.80475510204082</v>
      </c>
    </row>
    <row r="265" spans="1:8" x14ac:dyDescent="0.25">
      <c r="A265" s="2" t="s">
        <v>1004</v>
      </c>
      <c r="B265" s="2" t="s">
        <v>1005</v>
      </c>
      <c r="C265" s="4">
        <v>384.35816326530619</v>
      </c>
      <c r="D265" s="4">
        <f t="shared" si="28"/>
        <v>269.05071428571432</v>
      </c>
      <c r="E265" s="4">
        <f t="shared" si="24"/>
        <v>249.83280612244903</v>
      </c>
      <c r="F265" s="4">
        <f t="shared" si="25"/>
        <v>230.61489795918371</v>
      </c>
      <c r="G265" s="4">
        <f t="shared" si="26"/>
        <v>211.39698979591842</v>
      </c>
      <c r="H265" s="4">
        <f t="shared" si="27"/>
        <v>192.17908163265309</v>
      </c>
    </row>
    <row r="266" spans="1:8" x14ac:dyDescent="0.25">
      <c r="A266" s="2" t="s">
        <v>1006</v>
      </c>
      <c r="B266" s="2" t="s">
        <v>1007</v>
      </c>
      <c r="C266" s="4">
        <v>426.12991836734699</v>
      </c>
      <c r="D266" s="4">
        <f t="shared" si="28"/>
        <v>298.29094285714285</v>
      </c>
      <c r="E266" s="4">
        <f t="shared" si="24"/>
        <v>276.98444693877553</v>
      </c>
      <c r="F266" s="4">
        <f t="shared" si="25"/>
        <v>255.67795102040819</v>
      </c>
      <c r="G266" s="4">
        <f t="shared" si="26"/>
        <v>234.37145510204087</v>
      </c>
      <c r="H266" s="4">
        <f t="shared" si="27"/>
        <v>213.06495918367349</v>
      </c>
    </row>
    <row r="267" spans="1:8" x14ac:dyDescent="0.25">
      <c r="A267" s="2" t="s">
        <v>1008</v>
      </c>
      <c r="B267" s="2" t="s">
        <v>1009</v>
      </c>
      <c r="C267" s="4">
        <v>1158.0058775510206</v>
      </c>
      <c r="D267" s="4">
        <f t="shared" si="28"/>
        <v>810.60411428571433</v>
      </c>
      <c r="E267" s="4">
        <f t="shared" si="24"/>
        <v>752.70382040816344</v>
      </c>
      <c r="F267" s="4">
        <f t="shared" si="25"/>
        <v>694.80352653061232</v>
      </c>
      <c r="G267" s="4">
        <f t="shared" si="26"/>
        <v>636.90323265306142</v>
      </c>
      <c r="H267" s="4">
        <f t="shared" si="27"/>
        <v>579.0029387755103</v>
      </c>
    </row>
    <row r="268" spans="1:8" x14ac:dyDescent="0.25">
      <c r="A268" s="2" t="s">
        <v>1010</v>
      </c>
      <c r="B268" s="2" t="s">
        <v>1011</v>
      </c>
      <c r="C268" s="4">
        <v>3478.6589387755103</v>
      </c>
      <c r="D268" s="4">
        <f t="shared" si="28"/>
        <v>2435.0612571428569</v>
      </c>
      <c r="E268" s="4">
        <f t="shared" si="24"/>
        <v>2261.1283102040816</v>
      </c>
      <c r="F268" s="4">
        <f t="shared" si="25"/>
        <v>2087.1953632653062</v>
      </c>
      <c r="G268" s="4">
        <f t="shared" si="26"/>
        <v>1913.2624163265307</v>
      </c>
      <c r="H268" s="4">
        <f t="shared" si="27"/>
        <v>1739.3294693877551</v>
      </c>
    </row>
    <row r="269" spans="1:8" x14ac:dyDescent="0.25">
      <c r="A269" s="2" t="s">
        <v>1012</v>
      </c>
      <c r="B269" s="2" t="s">
        <v>1013</v>
      </c>
      <c r="C269" s="4">
        <v>2898.4956734693874</v>
      </c>
      <c r="D269" s="4">
        <f t="shared" si="28"/>
        <v>2028.946971428571</v>
      </c>
      <c r="E269" s="4">
        <f t="shared" si="24"/>
        <v>1884.0221877551019</v>
      </c>
      <c r="F269" s="4">
        <f t="shared" si="25"/>
        <v>1739.0974040816325</v>
      </c>
      <c r="G269" s="4">
        <f t="shared" si="26"/>
        <v>1594.1726204081631</v>
      </c>
      <c r="H269" s="4">
        <f t="shared" si="27"/>
        <v>1449.2478367346937</v>
      </c>
    </row>
    <row r="270" spans="1:8" x14ac:dyDescent="0.25">
      <c r="A270" s="5"/>
      <c r="B270" s="5" t="s">
        <v>1115</v>
      </c>
      <c r="C270" s="5"/>
      <c r="D270" s="4"/>
      <c r="E270" s="4"/>
      <c r="F270" s="4"/>
      <c r="G270" s="4"/>
      <c r="H270" s="4">
        <f t="shared" si="27"/>
        <v>0</v>
      </c>
    </row>
    <row r="271" spans="1:8" x14ac:dyDescent="0.25">
      <c r="A271" s="2" t="s">
        <v>1014</v>
      </c>
      <c r="B271" s="2" t="s">
        <v>1015</v>
      </c>
      <c r="C271" s="4">
        <v>1232.5568571428573</v>
      </c>
      <c r="D271" s="4">
        <f t="shared" si="28"/>
        <v>862.78980000000013</v>
      </c>
      <c r="E271" s="4">
        <f t="shared" si="24"/>
        <v>801.16195714285732</v>
      </c>
      <c r="F271" s="4">
        <f t="shared" si="25"/>
        <v>739.5341142857144</v>
      </c>
      <c r="G271" s="4">
        <f t="shared" si="26"/>
        <v>677.90627142857159</v>
      </c>
      <c r="H271" s="4">
        <f t="shared" si="27"/>
        <v>616.27842857142866</v>
      </c>
    </row>
    <row r="272" spans="1:8" x14ac:dyDescent="0.25">
      <c r="A272" s="2" t="s">
        <v>1016</v>
      </c>
      <c r="B272" s="2" t="s">
        <v>1017</v>
      </c>
      <c r="C272" s="4">
        <v>253.73440408163273</v>
      </c>
      <c r="D272" s="4">
        <f t="shared" si="28"/>
        <v>177.6140828571429</v>
      </c>
      <c r="E272" s="4">
        <f t="shared" si="24"/>
        <v>164.92736265306129</v>
      </c>
      <c r="F272" s="4">
        <f t="shared" si="25"/>
        <v>152.24064244897963</v>
      </c>
      <c r="G272" s="4">
        <f t="shared" si="26"/>
        <v>139.55392224489802</v>
      </c>
      <c r="H272" s="4">
        <f t="shared" si="27"/>
        <v>126.86720204081637</v>
      </c>
    </row>
    <row r="273" spans="1:8" x14ac:dyDescent="0.25">
      <c r="A273" s="2" t="s">
        <v>1018</v>
      </c>
      <c r="B273" s="2" t="s">
        <v>1019</v>
      </c>
      <c r="C273" s="4">
        <v>155.19367346938776</v>
      </c>
      <c r="D273" s="4">
        <f t="shared" si="28"/>
        <v>108.63557142857142</v>
      </c>
      <c r="E273" s="4">
        <f t="shared" si="24"/>
        <v>100.87588775510204</v>
      </c>
      <c r="F273" s="4">
        <f t="shared" si="25"/>
        <v>93.116204081632659</v>
      </c>
      <c r="G273" s="4">
        <f t="shared" si="26"/>
        <v>85.356520408163277</v>
      </c>
      <c r="H273" s="4">
        <f t="shared" si="27"/>
        <v>77.596836734693881</v>
      </c>
    </row>
    <row r="274" spans="1:8" x14ac:dyDescent="0.25">
      <c r="A274" s="2" t="s">
        <v>1020</v>
      </c>
      <c r="B274" s="2" t="s">
        <v>1021</v>
      </c>
      <c r="C274" s="4">
        <v>304.58571428571435</v>
      </c>
      <c r="D274" s="4">
        <f t="shared" si="28"/>
        <v>213.21000000000004</v>
      </c>
      <c r="E274" s="4">
        <f t="shared" si="24"/>
        <v>197.98071428571433</v>
      </c>
      <c r="F274" s="4">
        <f t="shared" si="25"/>
        <v>182.75142857142859</v>
      </c>
      <c r="G274" s="4">
        <f t="shared" si="26"/>
        <v>167.52214285714291</v>
      </c>
      <c r="H274" s="4">
        <f t="shared" si="27"/>
        <v>152.29285714285717</v>
      </c>
    </row>
    <row r="275" spans="1:8" x14ac:dyDescent="0.25">
      <c r="A275" s="2" t="s">
        <v>1022</v>
      </c>
      <c r="B275" s="2" t="s">
        <v>1023</v>
      </c>
      <c r="C275" s="4">
        <v>208.56869387755106</v>
      </c>
      <c r="D275" s="4">
        <f t="shared" si="28"/>
        <v>145.99808571428574</v>
      </c>
      <c r="E275" s="4">
        <f t="shared" si="24"/>
        <v>135.5696510204082</v>
      </c>
      <c r="F275" s="4">
        <f t="shared" si="25"/>
        <v>125.14121632653062</v>
      </c>
      <c r="G275" s="4">
        <f t="shared" si="26"/>
        <v>114.71278163265309</v>
      </c>
      <c r="H275" s="4">
        <f t="shared" si="27"/>
        <v>104.28434693877553</v>
      </c>
    </row>
    <row r="276" spans="1:8" x14ac:dyDescent="0.25">
      <c r="A276" s="2" t="s">
        <v>1024</v>
      </c>
      <c r="B276" s="2" t="s">
        <v>1025</v>
      </c>
      <c r="C276" s="4">
        <v>376.81604081632656</v>
      </c>
      <c r="D276" s="4">
        <f t="shared" si="28"/>
        <v>263.77122857142859</v>
      </c>
      <c r="E276" s="4">
        <f t="shared" si="24"/>
        <v>244.93042653061227</v>
      </c>
      <c r="F276" s="4">
        <f t="shared" si="25"/>
        <v>226.08962448979594</v>
      </c>
      <c r="G276" s="4">
        <f t="shared" si="26"/>
        <v>207.24882244897964</v>
      </c>
      <c r="H276" s="4">
        <f t="shared" si="27"/>
        <v>188.40802040816328</v>
      </c>
    </row>
    <row r="277" spans="1:8" x14ac:dyDescent="0.25">
      <c r="A277" s="2" t="s">
        <v>1026</v>
      </c>
      <c r="B277" s="2" t="s">
        <v>1027</v>
      </c>
      <c r="C277" s="4">
        <v>173.75889795918368</v>
      </c>
      <c r="D277" s="4">
        <f t="shared" si="28"/>
        <v>121.63122857142857</v>
      </c>
      <c r="E277" s="4">
        <f t="shared" si="24"/>
        <v>112.9432836734694</v>
      </c>
      <c r="F277" s="4">
        <f t="shared" si="25"/>
        <v>104.25533877551021</v>
      </c>
      <c r="G277" s="4">
        <f t="shared" si="26"/>
        <v>95.567393877551041</v>
      </c>
      <c r="H277" s="4">
        <f t="shared" si="27"/>
        <v>86.879448979591842</v>
      </c>
    </row>
    <row r="278" spans="1:8" x14ac:dyDescent="0.25">
      <c r="A278" s="2" t="s">
        <v>1028</v>
      </c>
      <c r="B278" s="2" t="s">
        <v>1029</v>
      </c>
      <c r="C278" s="4">
        <v>58.886571428571443</v>
      </c>
      <c r="D278" s="4">
        <f t="shared" si="28"/>
        <v>41.220600000000005</v>
      </c>
      <c r="E278" s="4">
        <f t="shared" si="24"/>
        <v>38.276271428571441</v>
      </c>
      <c r="F278" s="4">
        <f t="shared" si="25"/>
        <v>35.331942857142863</v>
      </c>
      <c r="G278" s="4">
        <f t="shared" si="26"/>
        <v>32.387614285714299</v>
      </c>
      <c r="H278" s="4">
        <f t="shared" si="27"/>
        <v>29.443285714285722</v>
      </c>
    </row>
    <row r="279" spans="1:8" x14ac:dyDescent="0.25">
      <c r="A279" s="2" t="s">
        <v>1030</v>
      </c>
      <c r="B279" s="2" t="s">
        <v>1031</v>
      </c>
      <c r="C279" s="4">
        <v>246.27930612244899</v>
      </c>
      <c r="D279" s="4">
        <f t="shared" si="28"/>
        <v>172.39551428571428</v>
      </c>
      <c r="E279" s="4">
        <f t="shared" si="24"/>
        <v>160.08154897959184</v>
      </c>
      <c r="F279" s="4">
        <f t="shared" si="25"/>
        <v>147.76758367346937</v>
      </c>
      <c r="G279" s="4">
        <f t="shared" si="26"/>
        <v>135.45361836734696</v>
      </c>
      <c r="H279" s="4">
        <f t="shared" si="27"/>
        <v>123.13965306122449</v>
      </c>
    </row>
    <row r="280" spans="1:8" x14ac:dyDescent="0.25">
      <c r="A280" s="2" t="s">
        <v>1032</v>
      </c>
      <c r="B280" s="2" t="s">
        <v>1033</v>
      </c>
      <c r="C280" s="4">
        <v>131.98714285714286</v>
      </c>
      <c r="D280" s="4">
        <f t="shared" si="28"/>
        <v>92.390999999999991</v>
      </c>
      <c r="E280" s="4">
        <f t="shared" si="24"/>
        <v>85.791642857142861</v>
      </c>
      <c r="F280" s="4">
        <f t="shared" si="25"/>
        <v>79.192285714285717</v>
      </c>
      <c r="G280" s="4">
        <f t="shared" si="26"/>
        <v>72.592928571428573</v>
      </c>
      <c r="H280" s="4">
        <f t="shared" si="27"/>
        <v>65.993571428571428</v>
      </c>
    </row>
    <row r="281" spans="1:8" x14ac:dyDescent="0.25">
      <c r="A281" s="2" t="s">
        <v>1034</v>
      </c>
      <c r="B281" s="2" t="s">
        <v>1035</v>
      </c>
      <c r="C281" s="4">
        <v>32.489142857142859</v>
      </c>
      <c r="D281" s="4">
        <f t="shared" si="28"/>
        <v>22.7424</v>
      </c>
      <c r="E281" s="4">
        <f t="shared" si="24"/>
        <v>21.117942857142861</v>
      </c>
      <c r="F281" s="4">
        <f t="shared" si="25"/>
        <v>19.493485714285715</v>
      </c>
      <c r="G281" s="4">
        <f t="shared" si="26"/>
        <v>17.869028571428576</v>
      </c>
      <c r="H281" s="4">
        <f t="shared" si="27"/>
        <v>16.24457142857143</v>
      </c>
    </row>
    <row r="282" spans="1:8" x14ac:dyDescent="0.25">
      <c r="A282" s="2" t="s">
        <v>1036</v>
      </c>
      <c r="B282" s="2" t="s">
        <v>1037</v>
      </c>
      <c r="C282" s="4">
        <v>243.66857142857148</v>
      </c>
      <c r="D282" s="4">
        <f t="shared" si="28"/>
        <v>170.56800000000004</v>
      </c>
      <c r="E282" s="4">
        <f t="shared" si="24"/>
        <v>158.38457142857146</v>
      </c>
      <c r="F282" s="4">
        <f t="shared" si="25"/>
        <v>146.20114285714288</v>
      </c>
      <c r="G282" s="4">
        <f t="shared" si="26"/>
        <v>134.01771428571433</v>
      </c>
      <c r="H282" s="4">
        <f t="shared" si="27"/>
        <v>121.83428571428574</v>
      </c>
    </row>
    <row r="283" spans="1:8" x14ac:dyDescent="0.25">
      <c r="A283" s="2" t="s">
        <v>1038</v>
      </c>
      <c r="B283" s="2" t="s">
        <v>1039</v>
      </c>
      <c r="C283" s="4">
        <v>299.36424489795922</v>
      </c>
      <c r="D283" s="4">
        <f t="shared" si="28"/>
        <v>209.55497142857143</v>
      </c>
      <c r="E283" s="4">
        <f t="shared" si="24"/>
        <v>194.58675918367351</v>
      </c>
      <c r="F283" s="4">
        <f t="shared" si="25"/>
        <v>179.61854693877552</v>
      </c>
      <c r="G283" s="4">
        <f t="shared" si="26"/>
        <v>164.6503346938776</v>
      </c>
      <c r="H283" s="4">
        <f t="shared" si="27"/>
        <v>149.68212244897961</v>
      </c>
    </row>
    <row r="284" spans="1:8" x14ac:dyDescent="0.25">
      <c r="A284" s="2" t="s">
        <v>1040</v>
      </c>
      <c r="B284" s="2" t="s">
        <v>1041</v>
      </c>
      <c r="C284" s="4">
        <v>531.42955102040821</v>
      </c>
      <c r="D284" s="4">
        <f t="shared" si="28"/>
        <v>372.00068571428574</v>
      </c>
      <c r="E284" s="4">
        <f t="shared" si="24"/>
        <v>345.42920816326534</v>
      </c>
      <c r="F284" s="4">
        <f t="shared" si="25"/>
        <v>318.85773061224489</v>
      </c>
      <c r="G284" s="4">
        <f t="shared" si="26"/>
        <v>292.28625306122456</v>
      </c>
      <c r="H284" s="4">
        <f t="shared" si="27"/>
        <v>265.71477551020411</v>
      </c>
    </row>
    <row r="285" spans="1:8" x14ac:dyDescent="0.25">
      <c r="A285" s="5"/>
      <c r="B285" s="5" t="s">
        <v>1116</v>
      </c>
      <c r="C285" s="5"/>
      <c r="D285" s="4"/>
      <c r="E285" s="4"/>
      <c r="F285" s="4"/>
      <c r="G285" s="4"/>
      <c r="H285" s="4">
        <f t="shared" si="27"/>
        <v>0</v>
      </c>
    </row>
    <row r="286" spans="1:8" x14ac:dyDescent="0.25">
      <c r="A286" s="2" t="s">
        <v>1042</v>
      </c>
      <c r="B286" s="2" t="s">
        <v>1043</v>
      </c>
      <c r="C286" s="4">
        <v>2153.8561224489799</v>
      </c>
      <c r="D286" s="4">
        <f t="shared" si="28"/>
        <v>1507.6992857142859</v>
      </c>
      <c r="E286" s="4">
        <f t="shared" si="24"/>
        <v>1400.006479591837</v>
      </c>
      <c r="F286" s="4">
        <f t="shared" si="25"/>
        <v>1292.3136734693878</v>
      </c>
      <c r="G286" s="4">
        <f t="shared" si="26"/>
        <v>1184.6208673469391</v>
      </c>
      <c r="H286" s="4">
        <f t="shared" si="27"/>
        <v>1076.92806122449</v>
      </c>
    </row>
    <row r="287" spans="1:8" x14ac:dyDescent="0.25">
      <c r="A287" s="2" t="s">
        <v>1044</v>
      </c>
      <c r="B287" s="2" t="s">
        <v>1045</v>
      </c>
      <c r="C287" s="4">
        <v>395.9614285714286</v>
      </c>
      <c r="D287" s="4">
        <f t="shared" si="28"/>
        <v>277.173</v>
      </c>
      <c r="E287" s="4">
        <f t="shared" si="24"/>
        <v>257.3749285714286</v>
      </c>
      <c r="F287" s="4">
        <f t="shared" si="25"/>
        <v>237.57685714285714</v>
      </c>
      <c r="G287" s="4">
        <f t="shared" si="26"/>
        <v>217.77878571428576</v>
      </c>
      <c r="H287" s="4">
        <f t="shared" si="27"/>
        <v>197.9807142857143</v>
      </c>
    </row>
    <row r="288" spans="1:8" x14ac:dyDescent="0.25">
      <c r="A288" s="2" t="s">
        <v>1046</v>
      </c>
      <c r="B288" s="2" t="s">
        <v>1047</v>
      </c>
      <c r="C288" s="4">
        <v>298.20391836734694</v>
      </c>
      <c r="D288" s="4">
        <f t="shared" si="28"/>
        <v>208.74274285714284</v>
      </c>
      <c r="E288" s="4">
        <f t="shared" si="24"/>
        <v>193.83254693877552</v>
      </c>
      <c r="F288" s="4">
        <f t="shared" si="25"/>
        <v>178.92235102040817</v>
      </c>
      <c r="G288" s="4">
        <f t="shared" si="26"/>
        <v>164.01215510204082</v>
      </c>
      <c r="H288" s="4">
        <f t="shared" si="27"/>
        <v>149.10195918367347</v>
      </c>
    </row>
    <row r="289" spans="1:8" x14ac:dyDescent="0.25">
      <c r="A289" s="2" t="s">
        <v>1048</v>
      </c>
      <c r="B289" s="2" t="s">
        <v>1049</v>
      </c>
      <c r="C289" s="4">
        <v>551.01006122448985</v>
      </c>
      <c r="D289" s="4">
        <f t="shared" si="28"/>
        <v>385.70704285714288</v>
      </c>
      <c r="E289" s="4">
        <f t="shared" si="24"/>
        <v>358.15653979591843</v>
      </c>
      <c r="F289" s="4">
        <f t="shared" si="25"/>
        <v>330.60603673469387</v>
      </c>
      <c r="G289" s="4">
        <f t="shared" si="26"/>
        <v>303.05553367346943</v>
      </c>
      <c r="H289" s="4">
        <f t="shared" si="27"/>
        <v>275.50503061224492</v>
      </c>
    </row>
    <row r="290" spans="1:8" x14ac:dyDescent="0.25">
      <c r="A290" s="2" t="s">
        <v>1050</v>
      </c>
      <c r="B290" s="2" t="s">
        <v>1051</v>
      </c>
      <c r="C290" s="4">
        <v>290.08163265306126</v>
      </c>
      <c r="D290" s="4">
        <f t="shared" si="28"/>
        <v>203.05714285714288</v>
      </c>
      <c r="E290" s="4">
        <f t="shared" si="24"/>
        <v>188.55306122448982</v>
      </c>
      <c r="F290" s="4">
        <f t="shared" si="25"/>
        <v>174.04897959183674</v>
      </c>
      <c r="G290" s="4">
        <f t="shared" si="26"/>
        <v>159.54489795918371</v>
      </c>
      <c r="H290" s="4">
        <f t="shared" si="27"/>
        <v>145.04081632653063</v>
      </c>
    </row>
    <row r="291" spans="1:8" x14ac:dyDescent="0.25">
      <c r="A291" s="2" t="s">
        <v>1052</v>
      </c>
      <c r="B291" s="2" t="s">
        <v>1053</v>
      </c>
      <c r="C291" s="4">
        <v>485.0164897959184</v>
      </c>
      <c r="D291" s="4">
        <f t="shared" si="28"/>
        <v>339.51154285714284</v>
      </c>
      <c r="E291" s="4">
        <f t="shared" si="24"/>
        <v>315.26071836734695</v>
      </c>
      <c r="F291" s="4">
        <f t="shared" si="25"/>
        <v>291.00989387755101</v>
      </c>
      <c r="G291" s="4">
        <f t="shared" si="26"/>
        <v>266.75906938775512</v>
      </c>
      <c r="H291" s="4">
        <f t="shared" si="27"/>
        <v>242.5082448979592</v>
      </c>
    </row>
    <row r="292" spans="1:8" x14ac:dyDescent="0.25">
      <c r="A292" s="2" t="s">
        <v>1054</v>
      </c>
      <c r="B292" s="2" t="s">
        <v>1055</v>
      </c>
      <c r="C292" s="4">
        <v>1018.766693877551</v>
      </c>
      <c r="D292" s="4">
        <f t="shared" si="28"/>
        <v>713.1366857142857</v>
      </c>
      <c r="E292" s="4">
        <f t="shared" si="24"/>
        <v>662.19835102040815</v>
      </c>
      <c r="F292" s="4">
        <f t="shared" si="25"/>
        <v>611.2600163265306</v>
      </c>
      <c r="G292" s="4">
        <f t="shared" si="26"/>
        <v>560.32168163265305</v>
      </c>
      <c r="H292" s="4">
        <f t="shared" si="27"/>
        <v>509.3833469387755</v>
      </c>
    </row>
    <row r="293" spans="1:8" x14ac:dyDescent="0.25">
      <c r="A293" s="2" t="s">
        <v>1056</v>
      </c>
      <c r="B293" s="2" t="s">
        <v>1057</v>
      </c>
      <c r="C293" s="4">
        <v>183.3315918367347</v>
      </c>
      <c r="D293" s="4">
        <f t="shared" si="28"/>
        <v>128.33211428571428</v>
      </c>
      <c r="E293" s="4">
        <f t="shared" si="24"/>
        <v>119.16553469387756</v>
      </c>
      <c r="F293" s="4">
        <f t="shared" si="25"/>
        <v>109.99895510204082</v>
      </c>
      <c r="G293" s="4">
        <f t="shared" si="26"/>
        <v>100.83237551020409</v>
      </c>
      <c r="H293" s="4">
        <f t="shared" si="27"/>
        <v>91.665795918367351</v>
      </c>
    </row>
    <row r="294" spans="1:8" x14ac:dyDescent="0.25">
      <c r="A294" s="2" t="s">
        <v>1058</v>
      </c>
      <c r="B294" s="2" t="s">
        <v>1059</v>
      </c>
      <c r="C294" s="4">
        <v>229.74465306122451</v>
      </c>
      <c r="D294" s="4">
        <f t="shared" si="28"/>
        <v>160.82125714285715</v>
      </c>
      <c r="E294" s="4">
        <f t="shared" si="24"/>
        <v>149.33402448979595</v>
      </c>
      <c r="F294" s="4">
        <f t="shared" si="25"/>
        <v>137.8467918367347</v>
      </c>
      <c r="G294" s="4">
        <f t="shared" si="26"/>
        <v>126.3595591836735</v>
      </c>
      <c r="H294" s="4">
        <f t="shared" si="27"/>
        <v>114.87232653061226</v>
      </c>
    </row>
    <row r="295" spans="1:8" x14ac:dyDescent="0.25">
      <c r="A295" s="2" t="s">
        <v>1060</v>
      </c>
      <c r="B295" s="2" t="s">
        <v>1061</v>
      </c>
      <c r="C295" s="4">
        <v>336.49469387755107</v>
      </c>
      <c r="D295" s="4">
        <f t="shared" si="28"/>
        <v>235.54628571428574</v>
      </c>
      <c r="E295" s="4">
        <f t="shared" ref="E295:E358" si="29">C295*0.65</f>
        <v>218.72155102040821</v>
      </c>
      <c r="F295" s="4">
        <f t="shared" ref="F295:F358" si="30">C295*0.6</f>
        <v>201.89681632653063</v>
      </c>
      <c r="G295" s="4">
        <f t="shared" ref="G295:G358" si="31">C295*0.55</f>
        <v>185.0720816326531</v>
      </c>
      <c r="H295" s="4">
        <f t="shared" si="27"/>
        <v>168.24734693877554</v>
      </c>
    </row>
    <row r="296" spans="1:8" x14ac:dyDescent="0.25">
      <c r="A296" s="2" t="s">
        <v>1062</v>
      </c>
      <c r="B296" s="2" t="s">
        <v>1063</v>
      </c>
      <c r="C296" s="4">
        <v>15.084244897959186</v>
      </c>
      <c r="D296" s="4">
        <f t="shared" si="28"/>
        <v>10.55897142857143</v>
      </c>
      <c r="E296" s="4">
        <f t="shared" si="29"/>
        <v>9.8047591836734718</v>
      </c>
      <c r="F296" s="4">
        <f t="shared" si="30"/>
        <v>9.0505469387755113</v>
      </c>
      <c r="G296" s="4">
        <f t="shared" si="31"/>
        <v>8.2963346938775526</v>
      </c>
      <c r="H296" s="4">
        <f t="shared" si="27"/>
        <v>7.5421224489795931</v>
      </c>
    </row>
    <row r="297" spans="1:8" x14ac:dyDescent="0.25">
      <c r="A297" s="2" t="s">
        <v>1064</v>
      </c>
      <c r="B297" s="2" t="s">
        <v>1065</v>
      </c>
      <c r="C297" s="4">
        <v>80.932775510204095</v>
      </c>
      <c r="D297" s="4">
        <f t="shared" si="28"/>
        <v>56.652942857142861</v>
      </c>
      <c r="E297" s="4">
        <f t="shared" si="29"/>
        <v>52.606304081632665</v>
      </c>
      <c r="F297" s="4">
        <f t="shared" si="30"/>
        <v>48.559665306122454</v>
      </c>
      <c r="G297" s="4">
        <f t="shared" si="31"/>
        <v>44.513026530612258</v>
      </c>
      <c r="H297" s="4">
        <f t="shared" si="27"/>
        <v>40.466387755102048</v>
      </c>
    </row>
    <row r="298" spans="1:8" x14ac:dyDescent="0.25">
      <c r="A298" s="5"/>
      <c r="B298" s="5" t="s">
        <v>1127</v>
      </c>
      <c r="C298" s="5"/>
      <c r="D298" s="4"/>
      <c r="E298" s="4"/>
      <c r="F298" s="4"/>
      <c r="G298" s="4"/>
      <c r="H298" s="4">
        <f t="shared" si="27"/>
        <v>0</v>
      </c>
    </row>
    <row r="299" spans="1:8" x14ac:dyDescent="0.25">
      <c r="A299" s="2" t="s">
        <v>1066</v>
      </c>
      <c r="B299" s="2" t="s">
        <v>1067</v>
      </c>
      <c r="C299" s="4">
        <v>475.73387755102038</v>
      </c>
      <c r="D299" s="4">
        <f t="shared" si="28"/>
        <v>333.01371428571423</v>
      </c>
      <c r="E299" s="4">
        <f t="shared" si="29"/>
        <v>309.22702040816324</v>
      </c>
      <c r="F299" s="4">
        <f t="shared" si="30"/>
        <v>285.4403265306122</v>
      </c>
      <c r="G299" s="4">
        <f t="shared" si="31"/>
        <v>261.65363265306121</v>
      </c>
      <c r="H299" s="4">
        <f t="shared" si="27"/>
        <v>237.86693877551019</v>
      </c>
    </row>
    <row r="300" spans="1:8" x14ac:dyDescent="0.25">
      <c r="A300" s="2" t="s">
        <v>1068</v>
      </c>
      <c r="B300" s="2" t="s">
        <v>1069</v>
      </c>
      <c r="C300" s="4">
        <v>485.0164897959184</v>
      </c>
      <c r="D300" s="4">
        <f t="shared" si="28"/>
        <v>339.51154285714284</v>
      </c>
      <c r="E300" s="4">
        <f t="shared" si="29"/>
        <v>315.26071836734695</v>
      </c>
      <c r="F300" s="4">
        <f t="shared" si="30"/>
        <v>291.00989387755101</v>
      </c>
      <c r="G300" s="4">
        <f t="shared" si="31"/>
        <v>266.75906938775512</v>
      </c>
      <c r="H300" s="4">
        <f t="shared" si="27"/>
        <v>242.5082448979592</v>
      </c>
    </row>
    <row r="301" spans="1:8" x14ac:dyDescent="0.25">
      <c r="A301" s="2" t="s">
        <v>1070</v>
      </c>
      <c r="B301" s="2" t="s">
        <v>1071</v>
      </c>
      <c r="C301" s="4">
        <v>935.22318367346952</v>
      </c>
      <c r="D301" s="4">
        <f t="shared" si="28"/>
        <v>654.65622857142864</v>
      </c>
      <c r="E301" s="4">
        <f t="shared" si="29"/>
        <v>607.89506938775526</v>
      </c>
      <c r="F301" s="4">
        <f t="shared" si="30"/>
        <v>561.13391020408164</v>
      </c>
      <c r="G301" s="4">
        <f t="shared" si="31"/>
        <v>514.37275102040826</v>
      </c>
      <c r="H301" s="4">
        <f t="shared" si="27"/>
        <v>467.61159183673476</v>
      </c>
    </row>
    <row r="302" spans="1:8" x14ac:dyDescent="0.25">
      <c r="A302" s="2" t="s">
        <v>1072</v>
      </c>
      <c r="B302" s="2" t="s">
        <v>1073</v>
      </c>
      <c r="C302" s="4">
        <v>554.63608163265314</v>
      </c>
      <c r="D302" s="4">
        <f t="shared" si="28"/>
        <v>388.24525714285716</v>
      </c>
      <c r="E302" s="4">
        <f t="shared" si="29"/>
        <v>360.51345306122454</v>
      </c>
      <c r="F302" s="4">
        <f t="shared" si="30"/>
        <v>332.78164897959186</v>
      </c>
      <c r="G302" s="4">
        <f t="shared" si="31"/>
        <v>305.04984489795925</v>
      </c>
      <c r="H302" s="4">
        <f t="shared" si="27"/>
        <v>277.31804081632657</v>
      </c>
    </row>
    <row r="303" spans="1:8" x14ac:dyDescent="0.25">
      <c r="A303" s="2" t="s">
        <v>1074</v>
      </c>
      <c r="B303" s="2" t="s">
        <v>1075</v>
      </c>
      <c r="C303" s="4">
        <v>1041.9732244897959</v>
      </c>
      <c r="D303" s="4">
        <f t="shared" si="28"/>
        <v>729.38125714285707</v>
      </c>
      <c r="E303" s="4">
        <f t="shared" si="29"/>
        <v>677.28259591836741</v>
      </c>
      <c r="F303" s="4">
        <f t="shared" si="30"/>
        <v>625.18393469387752</v>
      </c>
      <c r="G303" s="4">
        <f t="shared" si="31"/>
        <v>573.08527346938786</v>
      </c>
      <c r="H303" s="4">
        <f t="shared" si="27"/>
        <v>520.98661224489797</v>
      </c>
    </row>
    <row r="304" spans="1:8" x14ac:dyDescent="0.25">
      <c r="A304" s="2" t="s">
        <v>1076</v>
      </c>
      <c r="B304" s="2" t="s">
        <v>1077</v>
      </c>
      <c r="C304" s="4">
        <v>485.0164897959184</v>
      </c>
      <c r="D304" s="4">
        <f t="shared" si="28"/>
        <v>339.51154285714284</v>
      </c>
      <c r="E304" s="4">
        <f t="shared" si="29"/>
        <v>315.26071836734695</v>
      </c>
      <c r="F304" s="4">
        <f t="shared" si="30"/>
        <v>291.00989387755101</v>
      </c>
      <c r="G304" s="4">
        <f t="shared" si="31"/>
        <v>266.75906938775512</v>
      </c>
      <c r="H304" s="4">
        <f t="shared" si="27"/>
        <v>242.5082448979592</v>
      </c>
    </row>
    <row r="305" spans="1:8" x14ac:dyDescent="0.25">
      <c r="A305" s="2" t="s">
        <v>1078</v>
      </c>
      <c r="B305" s="2" t="s">
        <v>1079</v>
      </c>
      <c r="C305" s="4">
        <v>561.59804081632649</v>
      </c>
      <c r="D305" s="4">
        <f t="shared" si="28"/>
        <v>393.11862857142853</v>
      </c>
      <c r="E305" s="4">
        <f t="shared" si="29"/>
        <v>365.03872653061222</v>
      </c>
      <c r="F305" s="4">
        <f t="shared" si="30"/>
        <v>336.95882448979586</v>
      </c>
      <c r="G305" s="4">
        <f t="shared" si="31"/>
        <v>308.87892244897961</v>
      </c>
      <c r="H305" s="4">
        <f t="shared" si="27"/>
        <v>280.79902040816324</v>
      </c>
    </row>
    <row r="306" spans="1:8" x14ac:dyDescent="0.25">
      <c r="A306" s="2" t="s">
        <v>1080</v>
      </c>
      <c r="B306" s="2" t="s">
        <v>1081</v>
      </c>
      <c r="C306" s="4">
        <v>508.22302040816334</v>
      </c>
      <c r="D306" s="4">
        <f t="shared" si="28"/>
        <v>355.75611428571432</v>
      </c>
      <c r="E306" s="4">
        <f t="shared" si="29"/>
        <v>330.34496326530621</v>
      </c>
      <c r="F306" s="4">
        <f t="shared" si="30"/>
        <v>304.93381224489798</v>
      </c>
      <c r="G306" s="4">
        <f t="shared" si="31"/>
        <v>279.52266122448987</v>
      </c>
      <c r="H306" s="4">
        <f t="shared" si="27"/>
        <v>254.11151020408167</v>
      </c>
    </row>
    <row r="307" spans="1:8" x14ac:dyDescent="0.25">
      <c r="A307" s="2" t="s">
        <v>1082</v>
      </c>
      <c r="B307" s="2" t="s">
        <v>1083</v>
      </c>
      <c r="C307" s="4">
        <v>981.63624489795927</v>
      </c>
      <c r="D307" s="4">
        <f t="shared" si="28"/>
        <v>687.14537142857148</v>
      </c>
      <c r="E307" s="4">
        <f t="shared" si="29"/>
        <v>638.06355918367353</v>
      </c>
      <c r="F307" s="4">
        <f t="shared" si="30"/>
        <v>588.98174693877559</v>
      </c>
      <c r="G307" s="4">
        <f t="shared" si="31"/>
        <v>539.89993469387764</v>
      </c>
      <c r="H307" s="4">
        <f t="shared" si="27"/>
        <v>490.81812244897964</v>
      </c>
    </row>
    <row r="308" spans="1:8" x14ac:dyDescent="0.25">
      <c r="A308" s="2" t="s">
        <v>1084</v>
      </c>
      <c r="B308" s="2" t="s">
        <v>1085</v>
      </c>
      <c r="C308" s="4">
        <v>475.73387755102038</v>
      </c>
      <c r="D308" s="4">
        <f t="shared" si="28"/>
        <v>333.01371428571423</v>
      </c>
      <c r="E308" s="4">
        <f t="shared" si="29"/>
        <v>309.22702040816324</v>
      </c>
      <c r="F308" s="4">
        <f t="shared" si="30"/>
        <v>285.4403265306122</v>
      </c>
      <c r="G308" s="4">
        <f t="shared" si="31"/>
        <v>261.65363265306121</v>
      </c>
      <c r="H308" s="4">
        <f t="shared" si="27"/>
        <v>237.86693877551019</v>
      </c>
    </row>
    <row r="309" spans="1:8" x14ac:dyDescent="0.25">
      <c r="A309" s="2" t="s">
        <v>1086</v>
      </c>
      <c r="B309" s="2" t="s">
        <v>1087</v>
      </c>
      <c r="C309" s="4">
        <v>916.65795918367348</v>
      </c>
      <c r="D309" s="4">
        <f t="shared" si="28"/>
        <v>641.66057142857142</v>
      </c>
      <c r="E309" s="4">
        <f t="shared" si="29"/>
        <v>595.82767346938783</v>
      </c>
      <c r="F309" s="4">
        <f t="shared" si="30"/>
        <v>549.99477551020402</v>
      </c>
      <c r="G309" s="4">
        <f t="shared" si="31"/>
        <v>504.16187755102044</v>
      </c>
      <c r="H309" s="4">
        <f t="shared" si="27"/>
        <v>458.32897959183674</v>
      </c>
    </row>
    <row r="310" spans="1:8" x14ac:dyDescent="0.25">
      <c r="A310" s="2" t="s">
        <v>1088</v>
      </c>
      <c r="B310" s="2" t="s">
        <v>1089</v>
      </c>
      <c r="C310" s="4">
        <v>287.18081632653065</v>
      </c>
      <c r="D310" s="4">
        <f t="shared" si="28"/>
        <v>201.02657142857143</v>
      </c>
      <c r="E310" s="4">
        <f t="shared" si="29"/>
        <v>186.66753061224492</v>
      </c>
      <c r="F310" s="4">
        <f t="shared" si="30"/>
        <v>172.30848979591838</v>
      </c>
      <c r="G310" s="4">
        <f t="shared" si="31"/>
        <v>157.94944897959186</v>
      </c>
      <c r="H310" s="4">
        <f t="shared" si="27"/>
        <v>143.59040816326532</v>
      </c>
    </row>
    <row r="311" spans="1:8" x14ac:dyDescent="0.25">
      <c r="A311" s="2" t="s">
        <v>1090</v>
      </c>
      <c r="B311" s="2" t="s">
        <v>1091</v>
      </c>
      <c r="C311" s="4">
        <v>287.18081632653065</v>
      </c>
      <c r="D311" s="4">
        <f t="shared" si="28"/>
        <v>201.02657142857143</v>
      </c>
      <c r="E311" s="4">
        <f t="shared" si="29"/>
        <v>186.66753061224492</v>
      </c>
      <c r="F311" s="4">
        <f t="shared" si="30"/>
        <v>172.30848979591838</v>
      </c>
      <c r="G311" s="4">
        <f t="shared" si="31"/>
        <v>157.94944897959186</v>
      </c>
      <c r="H311" s="4">
        <f t="shared" si="27"/>
        <v>143.59040816326532</v>
      </c>
    </row>
    <row r="312" spans="1:8" x14ac:dyDescent="0.25">
      <c r="A312" s="2" t="s">
        <v>1092</v>
      </c>
      <c r="B312" s="2" t="s">
        <v>1093</v>
      </c>
      <c r="C312" s="4">
        <v>658.48530612244906</v>
      </c>
      <c r="D312" s="4">
        <f t="shared" si="28"/>
        <v>460.93971428571433</v>
      </c>
      <c r="E312" s="4">
        <f t="shared" si="29"/>
        <v>428.01544897959189</v>
      </c>
      <c r="F312" s="4">
        <f t="shared" si="30"/>
        <v>395.0911836734694</v>
      </c>
      <c r="G312" s="4">
        <f t="shared" si="31"/>
        <v>362.16691836734702</v>
      </c>
      <c r="H312" s="4">
        <f t="shared" si="27"/>
        <v>329.24265306122453</v>
      </c>
    </row>
    <row r="313" spans="1:8" x14ac:dyDescent="0.25">
      <c r="A313" s="2" t="s">
        <v>1094</v>
      </c>
      <c r="B313" s="2" t="s">
        <v>1095</v>
      </c>
      <c r="C313" s="4">
        <v>1212.2511428571431</v>
      </c>
      <c r="D313" s="4">
        <f t="shared" si="28"/>
        <v>848.57580000000019</v>
      </c>
      <c r="E313" s="4">
        <f t="shared" si="29"/>
        <v>787.96324285714309</v>
      </c>
      <c r="F313" s="4">
        <f t="shared" si="30"/>
        <v>727.35068571428587</v>
      </c>
      <c r="G313" s="4">
        <f t="shared" si="31"/>
        <v>666.73812857142877</v>
      </c>
      <c r="H313" s="4">
        <f t="shared" si="27"/>
        <v>606.12557142857156</v>
      </c>
    </row>
    <row r="314" spans="1:8" x14ac:dyDescent="0.25">
      <c r="A314" s="2" t="s">
        <v>1096</v>
      </c>
      <c r="B314" s="2" t="s">
        <v>1097</v>
      </c>
      <c r="C314" s="4">
        <v>654.13408163265319</v>
      </c>
      <c r="D314" s="4">
        <f t="shared" si="28"/>
        <v>457.8938571428572</v>
      </c>
      <c r="E314" s="4">
        <f t="shared" si="29"/>
        <v>425.18715306122459</v>
      </c>
      <c r="F314" s="4">
        <f t="shared" si="30"/>
        <v>392.48044897959193</v>
      </c>
      <c r="G314" s="4">
        <f t="shared" si="31"/>
        <v>359.77374489795926</v>
      </c>
      <c r="H314" s="4">
        <f t="shared" si="27"/>
        <v>327.0670408163266</v>
      </c>
    </row>
    <row r="315" spans="1:8" x14ac:dyDescent="0.25">
      <c r="A315" s="2" t="s">
        <v>1098</v>
      </c>
      <c r="B315" s="2" t="s">
        <v>1099</v>
      </c>
      <c r="C315" s="4">
        <v>1261.2749387755105</v>
      </c>
      <c r="D315" s="4">
        <f t="shared" si="28"/>
        <v>882.89245714285732</v>
      </c>
      <c r="E315" s="4">
        <f t="shared" si="29"/>
        <v>819.82871020408186</v>
      </c>
      <c r="F315" s="4">
        <f t="shared" si="30"/>
        <v>756.76496326530628</v>
      </c>
      <c r="G315" s="4">
        <f t="shared" si="31"/>
        <v>693.70121632653081</v>
      </c>
      <c r="H315" s="4">
        <f t="shared" si="27"/>
        <v>630.63746938775523</v>
      </c>
    </row>
    <row r="316" spans="1:8" x14ac:dyDescent="0.25">
      <c r="A316" s="2" t="s">
        <v>1100</v>
      </c>
      <c r="B316" s="2" t="s">
        <v>1101</v>
      </c>
      <c r="C316" s="4">
        <v>1261.2749387755105</v>
      </c>
      <c r="D316" s="4">
        <f t="shared" si="28"/>
        <v>882.89245714285732</v>
      </c>
      <c r="E316" s="4">
        <f t="shared" si="29"/>
        <v>819.82871020408186</v>
      </c>
      <c r="F316" s="4">
        <f t="shared" si="30"/>
        <v>756.76496326530628</v>
      </c>
      <c r="G316" s="4">
        <f t="shared" si="31"/>
        <v>693.70121632653081</v>
      </c>
      <c r="H316" s="4">
        <f t="shared" si="27"/>
        <v>630.63746938775523</v>
      </c>
    </row>
    <row r="317" spans="1:8" x14ac:dyDescent="0.25">
      <c r="A317" s="2" t="s">
        <v>1102</v>
      </c>
      <c r="B317" s="2" t="s">
        <v>1103</v>
      </c>
      <c r="C317" s="4">
        <v>654.13408163265319</v>
      </c>
      <c r="D317" s="4">
        <f t="shared" si="28"/>
        <v>457.8938571428572</v>
      </c>
      <c r="E317" s="4">
        <f t="shared" si="29"/>
        <v>425.18715306122459</v>
      </c>
      <c r="F317" s="4">
        <f t="shared" si="30"/>
        <v>392.48044897959193</v>
      </c>
      <c r="G317" s="4">
        <f t="shared" si="31"/>
        <v>359.77374489795926</v>
      </c>
      <c r="H317" s="4">
        <f t="shared" si="27"/>
        <v>327.0670408163266</v>
      </c>
    </row>
    <row r="318" spans="1:8" x14ac:dyDescent="0.25">
      <c r="A318" s="2" t="s">
        <v>1104</v>
      </c>
      <c r="B318" s="2" t="s">
        <v>1105</v>
      </c>
      <c r="C318" s="4">
        <v>708.52438775510223</v>
      </c>
      <c r="D318" s="4">
        <f t="shared" si="28"/>
        <v>495.9670714285715</v>
      </c>
      <c r="E318" s="4">
        <f t="shared" si="29"/>
        <v>460.54085204081645</v>
      </c>
      <c r="F318" s="4">
        <f t="shared" si="30"/>
        <v>425.11463265306134</v>
      </c>
      <c r="G318" s="4">
        <f t="shared" si="31"/>
        <v>389.68841326530628</v>
      </c>
      <c r="H318" s="4">
        <f t="shared" si="27"/>
        <v>354.26219387755111</v>
      </c>
    </row>
    <row r="319" spans="1:8" x14ac:dyDescent="0.25">
      <c r="A319" s="2" t="s">
        <v>1106</v>
      </c>
      <c r="B319" s="2" t="s">
        <v>1107</v>
      </c>
      <c r="C319" s="4">
        <v>1377.5976734693879</v>
      </c>
      <c r="D319" s="4">
        <f t="shared" si="28"/>
        <v>964.31837142857148</v>
      </c>
      <c r="E319" s="4">
        <f t="shared" si="29"/>
        <v>895.43848775510219</v>
      </c>
      <c r="F319" s="4">
        <f t="shared" si="30"/>
        <v>826.55860408163278</v>
      </c>
      <c r="G319" s="4">
        <f t="shared" si="31"/>
        <v>757.67872040816337</v>
      </c>
      <c r="H319" s="4">
        <f t="shared" si="27"/>
        <v>688.79883673469396</v>
      </c>
    </row>
    <row r="320" spans="1:8" x14ac:dyDescent="0.25">
      <c r="A320" s="2" t="s">
        <v>1108</v>
      </c>
      <c r="B320" s="2" t="s">
        <v>0</v>
      </c>
      <c r="C320" s="4">
        <v>1377.5976734693879</v>
      </c>
      <c r="D320" s="4">
        <f t="shared" si="28"/>
        <v>964.31837142857148</v>
      </c>
      <c r="E320" s="4">
        <f t="shared" si="29"/>
        <v>895.43848775510219</v>
      </c>
      <c r="F320" s="4">
        <f t="shared" si="30"/>
        <v>826.55860408163278</v>
      </c>
      <c r="G320" s="4">
        <f t="shared" si="31"/>
        <v>757.67872040816337</v>
      </c>
      <c r="H320" s="4">
        <f t="shared" si="27"/>
        <v>688.79883673469396</v>
      </c>
    </row>
    <row r="321" spans="1:8" x14ac:dyDescent="0.25">
      <c r="A321" s="2" t="s">
        <v>1</v>
      </c>
      <c r="B321" s="2" t="s">
        <v>2</v>
      </c>
      <c r="C321" s="4">
        <v>658.48530612244906</v>
      </c>
      <c r="D321" s="4">
        <f t="shared" si="28"/>
        <v>460.93971428571433</v>
      </c>
      <c r="E321" s="4">
        <f t="shared" si="29"/>
        <v>428.01544897959189</v>
      </c>
      <c r="F321" s="4">
        <f t="shared" si="30"/>
        <v>395.0911836734694</v>
      </c>
      <c r="G321" s="4">
        <f t="shared" si="31"/>
        <v>362.16691836734702</v>
      </c>
      <c r="H321" s="4">
        <f t="shared" si="27"/>
        <v>329.24265306122453</v>
      </c>
    </row>
    <row r="322" spans="1:8" x14ac:dyDescent="0.25">
      <c r="A322" s="2" t="s">
        <v>3</v>
      </c>
      <c r="B322" s="2" t="s">
        <v>4</v>
      </c>
      <c r="C322" s="4">
        <v>658.48530612244906</v>
      </c>
      <c r="D322" s="4">
        <f t="shared" si="28"/>
        <v>460.93971428571433</v>
      </c>
      <c r="E322" s="4">
        <f t="shared" si="29"/>
        <v>428.01544897959189</v>
      </c>
      <c r="F322" s="4">
        <f t="shared" si="30"/>
        <v>395.0911836734694</v>
      </c>
      <c r="G322" s="4">
        <f t="shared" si="31"/>
        <v>362.16691836734702</v>
      </c>
      <c r="H322" s="4">
        <f t="shared" si="27"/>
        <v>329.24265306122453</v>
      </c>
    </row>
    <row r="323" spans="1:8" x14ac:dyDescent="0.25">
      <c r="A323" s="2" t="s">
        <v>5</v>
      </c>
      <c r="B323" s="2" t="s">
        <v>6</v>
      </c>
      <c r="C323" s="4">
        <v>700.54714285714294</v>
      </c>
      <c r="D323" s="4">
        <f t="shared" si="28"/>
        <v>490.38300000000004</v>
      </c>
      <c r="E323" s="4">
        <f t="shared" si="29"/>
        <v>455.35564285714293</v>
      </c>
      <c r="F323" s="4">
        <f t="shared" si="30"/>
        <v>420.32828571428576</v>
      </c>
      <c r="G323" s="4">
        <f t="shared" si="31"/>
        <v>385.30092857142864</v>
      </c>
      <c r="H323" s="4">
        <f t="shared" si="27"/>
        <v>350.27357142857147</v>
      </c>
    </row>
    <row r="324" spans="1:8" x14ac:dyDescent="0.25">
      <c r="A324" s="2" t="s">
        <v>7</v>
      </c>
      <c r="B324" s="2" t="s">
        <v>8</v>
      </c>
      <c r="C324" s="4">
        <v>1359.0324489795919</v>
      </c>
      <c r="D324" s="4">
        <f t="shared" si="28"/>
        <v>951.32271428571426</v>
      </c>
      <c r="E324" s="4">
        <f t="shared" si="29"/>
        <v>883.37109183673476</v>
      </c>
      <c r="F324" s="4">
        <f t="shared" si="30"/>
        <v>815.41946938775516</v>
      </c>
      <c r="G324" s="4">
        <f t="shared" si="31"/>
        <v>747.46784693877555</v>
      </c>
      <c r="H324" s="4">
        <f t="shared" ref="H324:H387" si="32">C324*0.5</f>
        <v>679.51622448979595</v>
      </c>
    </row>
    <row r="325" spans="1:8" x14ac:dyDescent="0.25">
      <c r="A325" s="2" t="s">
        <v>9</v>
      </c>
      <c r="B325" s="2" t="s">
        <v>10</v>
      </c>
      <c r="C325" s="4">
        <v>1232.8469387755104</v>
      </c>
      <c r="D325" s="4">
        <f t="shared" ref="D325:D388" si="33">C325*0.7</f>
        <v>862.99285714285725</v>
      </c>
      <c r="E325" s="4">
        <f t="shared" si="29"/>
        <v>801.35051020408173</v>
      </c>
      <c r="F325" s="4">
        <f t="shared" si="30"/>
        <v>739.70816326530621</v>
      </c>
      <c r="G325" s="4">
        <f t="shared" si="31"/>
        <v>678.06581632653069</v>
      </c>
      <c r="H325" s="4">
        <f t="shared" si="32"/>
        <v>616.42346938775518</v>
      </c>
    </row>
    <row r="326" spans="1:8" x14ac:dyDescent="0.25">
      <c r="A326" s="2" t="s">
        <v>11</v>
      </c>
      <c r="B326" s="2" t="s">
        <v>12</v>
      </c>
      <c r="C326" s="4">
        <v>1290.5731836734694</v>
      </c>
      <c r="D326" s="4">
        <f t="shared" si="33"/>
        <v>903.40122857142853</v>
      </c>
      <c r="E326" s="4">
        <f t="shared" si="29"/>
        <v>838.87256938775511</v>
      </c>
      <c r="F326" s="4">
        <f t="shared" si="30"/>
        <v>774.34391020408168</v>
      </c>
      <c r="G326" s="4">
        <f t="shared" si="31"/>
        <v>709.81525102040825</v>
      </c>
      <c r="H326" s="4">
        <f t="shared" si="32"/>
        <v>645.28659183673471</v>
      </c>
    </row>
    <row r="327" spans="1:8" x14ac:dyDescent="0.25">
      <c r="A327" s="2" t="s">
        <v>13</v>
      </c>
      <c r="B327" s="2" t="s">
        <v>14</v>
      </c>
      <c r="C327" s="4">
        <v>655.58448979591844</v>
      </c>
      <c r="D327" s="4">
        <f t="shared" si="33"/>
        <v>458.90914285714285</v>
      </c>
      <c r="E327" s="4">
        <f t="shared" si="29"/>
        <v>426.12991836734699</v>
      </c>
      <c r="F327" s="4">
        <f t="shared" si="30"/>
        <v>393.35069387755107</v>
      </c>
      <c r="G327" s="4">
        <f t="shared" si="31"/>
        <v>360.5714693877552</v>
      </c>
      <c r="H327" s="4">
        <f t="shared" si="32"/>
        <v>327.79224489795922</v>
      </c>
    </row>
    <row r="328" spans="1:8" x14ac:dyDescent="0.25">
      <c r="A328" s="2" t="s">
        <v>15</v>
      </c>
      <c r="B328" s="2" t="s">
        <v>16</v>
      </c>
      <c r="C328" s="4">
        <v>1282.1608163265307</v>
      </c>
      <c r="D328" s="4">
        <f t="shared" si="33"/>
        <v>897.51257142857139</v>
      </c>
      <c r="E328" s="4">
        <f t="shared" si="29"/>
        <v>833.40453061224503</v>
      </c>
      <c r="F328" s="4">
        <f t="shared" si="30"/>
        <v>769.29648979591843</v>
      </c>
      <c r="G328" s="4">
        <f t="shared" si="31"/>
        <v>705.18844897959195</v>
      </c>
      <c r="H328" s="4">
        <f t="shared" si="32"/>
        <v>641.08040816326536</v>
      </c>
    </row>
    <row r="329" spans="1:8" x14ac:dyDescent="0.25">
      <c r="A329" s="2" t="s">
        <v>17</v>
      </c>
      <c r="B329" s="2" t="s">
        <v>18</v>
      </c>
      <c r="C329" s="4">
        <v>1282.1608163265307</v>
      </c>
      <c r="D329" s="4">
        <f t="shared" si="33"/>
        <v>897.51257142857139</v>
      </c>
      <c r="E329" s="4">
        <f t="shared" si="29"/>
        <v>833.40453061224503</v>
      </c>
      <c r="F329" s="4">
        <f t="shared" si="30"/>
        <v>769.29648979591843</v>
      </c>
      <c r="G329" s="4">
        <f t="shared" si="31"/>
        <v>705.18844897959195</v>
      </c>
      <c r="H329" s="4">
        <f t="shared" si="32"/>
        <v>641.08040816326536</v>
      </c>
    </row>
    <row r="330" spans="1:8" x14ac:dyDescent="0.25">
      <c r="A330" s="2" t="s">
        <v>19</v>
      </c>
      <c r="B330" s="2" t="s">
        <v>20</v>
      </c>
      <c r="C330" s="4">
        <v>655.58448979591844</v>
      </c>
      <c r="D330" s="4">
        <f t="shared" si="33"/>
        <v>458.90914285714285</v>
      </c>
      <c r="E330" s="4">
        <f t="shared" si="29"/>
        <v>426.12991836734699</v>
      </c>
      <c r="F330" s="4">
        <f t="shared" si="30"/>
        <v>393.35069387755107</v>
      </c>
      <c r="G330" s="4">
        <f t="shared" si="31"/>
        <v>360.5714693877552</v>
      </c>
      <c r="H330" s="4">
        <f t="shared" si="32"/>
        <v>327.79224489795922</v>
      </c>
    </row>
    <row r="331" spans="1:8" x14ac:dyDescent="0.25">
      <c r="A331" s="2" t="s">
        <v>21</v>
      </c>
      <c r="B331" s="2" t="s">
        <v>22</v>
      </c>
      <c r="C331" s="4">
        <v>637.88951020408172</v>
      </c>
      <c r="D331" s="4">
        <f t="shared" si="33"/>
        <v>446.52265714285716</v>
      </c>
      <c r="E331" s="4">
        <f t="shared" si="29"/>
        <v>414.62818163265314</v>
      </c>
      <c r="F331" s="4">
        <f t="shared" si="30"/>
        <v>382.73370612244901</v>
      </c>
      <c r="G331" s="4">
        <f t="shared" si="31"/>
        <v>350.83923061224499</v>
      </c>
      <c r="H331" s="4">
        <f t="shared" si="32"/>
        <v>318.94475510204086</v>
      </c>
    </row>
    <row r="332" spans="1:8" x14ac:dyDescent="0.25">
      <c r="A332" s="2" t="s">
        <v>23</v>
      </c>
      <c r="B332" s="2" t="s">
        <v>24</v>
      </c>
      <c r="C332" s="4">
        <v>1245.9006122448982</v>
      </c>
      <c r="D332" s="4">
        <f t="shared" si="33"/>
        <v>872.13042857142864</v>
      </c>
      <c r="E332" s="4">
        <f t="shared" si="29"/>
        <v>809.83539795918387</v>
      </c>
      <c r="F332" s="4">
        <f t="shared" si="30"/>
        <v>747.54036734693887</v>
      </c>
      <c r="G332" s="4">
        <f t="shared" si="31"/>
        <v>685.24533673469409</v>
      </c>
      <c r="H332" s="4">
        <f t="shared" si="32"/>
        <v>622.95030612244909</v>
      </c>
    </row>
    <row r="333" spans="1:8" x14ac:dyDescent="0.25">
      <c r="A333" s="2" t="s">
        <v>25</v>
      </c>
      <c r="B333" s="2" t="s">
        <v>26</v>
      </c>
      <c r="C333" s="4">
        <v>1245.9006122448982</v>
      </c>
      <c r="D333" s="4">
        <f t="shared" si="33"/>
        <v>872.13042857142864</v>
      </c>
      <c r="E333" s="4">
        <f t="shared" si="29"/>
        <v>809.83539795918387</v>
      </c>
      <c r="F333" s="4">
        <f t="shared" si="30"/>
        <v>747.54036734693887</v>
      </c>
      <c r="G333" s="4">
        <f t="shared" si="31"/>
        <v>685.24533673469409</v>
      </c>
      <c r="H333" s="4">
        <f t="shared" si="32"/>
        <v>622.95030612244909</v>
      </c>
    </row>
    <row r="334" spans="1:8" x14ac:dyDescent="0.25">
      <c r="A334" s="2" t="s">
        <v>27</v>
      </c>
      <c r="B334" s="2" t="s">
        <v>28</v>
      </c>
      <c r="C334" s="4">
        <v>637.88951020408172</v>
      </c>
      <c r="D334" s="4">
        <f t="shared" si="33"/>
        <v>446.52265714285716</v>
      </c>
      <c r="E334" s="4">
        <f t="shared" si="29"/>
        <v>414.62818163265314</v>
      </c>
      <c r="F334" s="4">
        <f t="shared" si="30"/>
        <v>382.73370612244901</v>
      </c>
      <c r="G334" s="4">
        <f t="shared" si="31"/>
        <v>350.83923061224499</v>
      </c>
      <c r="H334" s="4">
        <f t="shared" si="32"/>
        <v>318.94475510204086</v>
      </c>
    </row>
    <row r="335" spans="1:8" x14ac:dyDescent="0.25">
      <c r="A335" s="2" t="s">
        <v>29</v>
      </c>
      <c r="B335" s="2" t="s">
        <v>30</v>
      </c>
      <c r="C335" s="4">
        <v>606.73474285714292</v>
      </c>
      <c r="D335" s="4">
        <f t="shared" si="33"/>
        <v>424.71432000000004</v>
      </c>
      <c r="E335" s="4">
        <f t="shared" si="29"/>
        <v>394.3775828571429</v>
      </c>
      <c r="F335" s="4">
        <f t="shared" si="30"/>
        <v>364.04084571428575</v>
      </c>
      <c r="G335" s="4">
        <f t="shared" si="31"/>
        <v>333.70410857142861</v>
      </c>
      <c r="H335" s="4">
        <f t="shared" si="32"/>
        <v>303.36737142857146</v>
      </c>
    </row>
    <row r="336" spans="1:8" x14ac:dyDescent="0.25">
      <c r="A336" s="2" t="s">
        <v>31</v>
      </c>
      <c r="B336" s="2" t="s">
        <v>32</v>
      </c>
      <c r="C336" s="4">
        <v>336.49469387755107</v>
      </c>
      <c r="D336" s="4">
        <f t="shared" si="33"/>
        <v>235.54628571428574</v>
      </c>
      <c r="E336" s="4">
        <f t="shared" si="29"/>
        <v>218.72155102040821</v>
      </c>
      <c r="F336" s="4">
        <f t="shared" si="30"/>
        <v>201.89681632653063</v>
      </c>
      <c r="G336" s="4">
        <f t="shared" si="31"/>
        <v>185.0720816326531</v>
      </c>
      <c r="H336" s="4">
        <f t="shared" si="32"/>
        <v>168.24734693877554</v>
      </c>
    </row>
    <row r="337" spans="1:8" x14ac:dyDescent="0.25">
      <c r="A337" s="2" t="s">
        <v>33</v>
      </c>
      <c r="B337" s="2" t="s">
        <v>34</v>
      </c>
      <c r="C337" s="4">
        <v>336.49469387755107</v>
      </c>
      <c r="D337" s="4">
        <f t="shared" si="33"/>
        <v>235.54628571428574</v>
      </c>
      <c r="E337" s="4">
        <f t="shared" si="29"/>
        <v>218.72155102040821</v>
      </c>
      <c r="F337" s="4">
        <f t="shared" si="30"/>
        <v>201.89681632653063</v>
      </c>
      <c r="G337" s="4">
        <f t="shared" si="31"/>
        <v>185.0720816326531</v>
      </c>
      <c r="H337" s="4">
        <f t="shared" si="32"/>
        <v>168.24734693877554</v>
      </c>
    </row>
    <row r="338" spans="1:8" x14ac:dyDescent="0.25">
      <c r="A338" s="2" t="s">
        <v>35</v>
      </c>
      <c r="B338" s="2" t="s">
        <v>36</v>
      </c>
      <c r="C338" s="4">
        <v>322.5707755102041</v>
      </c>
      <c r="D338" s="4">
        <f t="shared" si="33"/>
        <v>225.79954285714285</v>
      </c>
      <c r="E338" s="4">
        <f t="shared" si="29"/>
        <v>209.67100408163267</v>
      </c>
      <c r="F338" s="4">
        <f t="shared" si="30"/>
        <v>193.54246530612247</v>
      </c>
      <c r="G338" s="4">
        <f t="shared" si="31"/>
        <v>177.41392653061226</v>
      </c>
      <c r="H338" s="4">
        <f t="shared" si="32"/>
        <v>161.28538775510205</v>
      </c>
    </row>
    <row r="339" spans="1:8" x14ac:dyDescent="0.25">
      <c r="A339" s="2" t="s">
        <v>37</v>
      </c>
      <c r="B339" s="2" t="s">
        <v>38</v>
      </c>
      <c r="C339" s="4">
        <v>322.5707755102041</v>
      </c>
      <c r="D339" s="4">
        <f t="shared" si="33"/>
        <v>225.79954285714285</v>
      </c>
      <c r="E339" s="4">
        <f t="shared" si="29"/>
        <v>209.67100408163267</v>
      </c>
      <c r="F339" s="4">
        <f t="shared" si="30"/>
        <v>193.54246530612247</v>
      </c>
      <c r="G339" s="4">
        <f t="shared" si="31"/>
        <v>177.41392653061226</v>
      </c>
      <c r="H339" s="4">
        <f t="shared" si="32"/>
        <v>161.28538775510205</v>
      </c>
    </row>
    <row r="340" spans="1:8" x14ac:dyDescent="0.25">
      <c r="A340" s="2" t="s">
        <v>39</v>
      </c>
      <c r="B340" s="2" t="s">
        <v>40</v>
      </c>
      <c r="C340" s="4">
        <v>332.14346938775509</v>
      </c>
      <c r="D340" s="4">
        <f t="shared" si="33"/>
        <v>232.50042857142856</v>
      </c>
      <c r="E340" s="4">
        <f t="shared" si="29"/>
        <v>215.89325510204083</v>
      </c>
      <c r="F340" s="4">
        <f t="shared" si="30"/>
        <v>199.28608163265304</v>
      </c>
      <c r="G340" s="4">
        <f t="shared" si="31"/>
        <v>182.67890816326531</v>
      </c>
      <c r="H340" s="4">
        <f t="shared" si="32"/>
        <v>166.07173469387754</v>
      </c>
    </row>
    <row r="341" spans="1:8" x14ac:dyDescent="0.25">
      <c r="A341" s="2" t="s">
        <v>41</v>
      </c>
      <c r="B341" s="2" t="s">
        <v>42</v>
      </c>
      <c r="C341" s="4">
        <v>665.15718367346938</v>
      </c>
      <c r="D341" s="4">
        <f t="shared" si="33"/>
        <v>465.61002857142853</v>
      </c>
      <c r="E341" s="4">
        <f t="shared" si="29"/>
        <v>432.35216938775511</v>
      </c>
      <c r="F341" s="4">
        <f t="shared" si="30"/>
        <v>399.09431020408164</v>
      </c>
      <c r="G341" s="4">
        <f t="shared" si="31"/>
        <v>365.83645102040816</v>
      </c>
      <c r="H341" s="4">
        <f t="shared" si="32"/>
        <v>332.57859183673469</v>
      </c>
    </row>
    <row r="342" spans="1:8" x14ac:dyDescent="0.25">
      <c r="A342" s="2" t="s">
        <v>43</v>
      </c>
      <c r="B342" s="2" t="s">
        <v>44</v>
      </c>
      <c r="C342" s="4">
        <v>665.15718367346938</v>
      </c>
      <c r="D342" s="4">
        <f t="shared" si="33"/>
        <v>465.61002857142853</v>
      </c>
      <c r="E342" s="4">
        <f t="shared" si="29"/>
        <v>432.35216938775511</v>
      </c>
      <c r="F342" s="4">
        <f t="shared" si="30"/>
        <v>399.09431020408164</v>
      </c>
      <c r="G342" s="4">
        <f t="shared" si="31"/>
        <v>365.83645102040816</v>
      </c>
      <c r="H342" s="4">
        <f t="shared" si="32"/>
        <v>332.57859183673469</v>
      </c>
    </row>
    <row r="343" spans="1:8" x14ac:dyDescent="0.25">
      <c r="A343" s="2" t="s">
        <v>45</v>
      </c>
      <c r="B343" s="2" t="s">
        <v>46</v>
      </c>
      <c r="C343" s="4">
        <v>332.14346938775509</v>
      </c>
      <c r="D343" s="4">
        <f t="shared" si="33"/>
        <v>232.50042857142856</v>
      </c>
      <c r="E343" s="4">
        <f t="shared" si="29"/>
        <v>215.89325510204083</v>
      </c>
      <c r="F343" s="4">
        <f t="shared" si="30"/>
        <v>199.28608163265304</v>
      </c>
      <c r="G343" s="4">
        <f t="shared" si="31"/>
        <v>182.67890816326531</v>
      </c>
      <c r="H343" s="4">
        <f t="shared" si="32"/>
        <v>166.07173469387754</v>
      </c>
    </row>
    <row r="344" spans="1:8" x14ac:dyDescent="0.25">
      <c r="A344" s="2" t="s">
        <v>47</v>
      </c>
      <c r="B344" s="2" t="s">
        <v>48</v>
      </c>
      <c r="C344" s="4">
        <v>462.24508163265313</v>
      </c>
      <c r="D344" s="4">
        <f t="shared" si="33"/>
        <v>323.57155714285716</v>
      </c>
      <c r="E344" s="4">
        <f t="shared" si="29"/>
        <v>300.45930306122455</v>
      </c>
      <c r="F344" s="4">
        <f t="shared" si="30"/>
        <v>277.34704897959188</v>
      </c>
      <c r="G344" s="4">
        <f t="shared" si="31"/>
        <v>254.23479489795923</v>
      </c>
      <c r="H344" s="4">
        <f t="shared" si="32"/>
        <v>231.12254081632656</v>
      </c>
    </row>
    <row r="345" spans="1:8" x14ac:dyDescent="0.25">
      <c r="A345" s="2" t="s">
        <v>49</v>
      </c>
      <c r="B345" s="2" t="s">
        <v>50</v>
      </c>
      <c r="C345" s="4">
        <v>118.9334693877551</v>
      </c>
      <c r="D345" s="4">
        <f t="shared" si="33"/>
        <v>83.253428571428557</v>
      </c>
      <c r="E345" s="4">
        <f t="shared" si="29"/>
        <v>77.30675510204081</v>
      </c>
      <c r="F345" s="4">
        <f t="shared" si="30"/>
        <v>71.360081632653049</v>
      </c>
      <c r="G345" s="4">
        <f t="shared" si="31"/>
        <v>65.413408163265302</v>
      </c>
      <c r="H345" s="4">
        <f t="shared" si="32"/>
        <v>59.466734693877548</v>
      </c>
    </row>
    <row r="346" spans="1:8" x14ac:dyDescent="0.25">
      <c r="A346" s="2" t="s">
        <v>51</v>
      </c>
      <c r="B346" s="2" t="s">
        <v>52</v>
      </c>
      <c r="C346" s="4">
        <v>287.90602040816327</v>
      </c>
      <c r="D346" s="4">
        <f t="shared" si="33"/>
        <v>201.53421428571428</v>
      </c>
      <c r="E346" s="4">
        <f t="shared" si="29"/>
        <v>187.13891326530614</v>
      </c>
      <c r="F346" s="4">
        <f t="shared" si="30"/>
        <v>172.74361224489795</v>
      </c>
      <c r="G346" s="4">
        <f t="shared" si="31"/>
        <v>158.34831122448981</v>
      </c>
      <c r="H346" s="4">
        <f t="shared" si="32"/>
        <v>143.95301020408164</v>
      </c>
    </row>
    <row r="347" spans="1:8" x14ac:dyDescent="0.25">
      <c r="A347" s="2" t="s">
        <v>53</v>
      </c>
      <c r="B347" s="2" t="s">
        <v>54</v>
      </c>
      <c r="C347" s="4">
        <v>10.007816326530612</v>
      </c>
      <c r="D347" s="4">
        <f t="shared" si="33"/>
        <v>7.0054714285714281</v>
      </c>
      <c r="E347" s="4">
        <f t="shared" si="29"/>
        <v>6.5050806122448979</v>
      </c>
      <c r="F347" s="4">
        <f t="shared" si="30"/>
        <v>6.0046897959183676</v>
      </c>
      <c r="G347" s="4">
        <f t="shared" si="31"/>
        <v>5.5042989795918373</v>
      </c>
      <c r="H347" s="4">
        <f t="shared" si="32"/>
        <v>5.0039081632653062</v>
      </c>
    </row>
    <row r="348" spans="1:8" x14ac:dyDescent="0.25">
      <c r="A348" s="2" t="s">
        <v>55</v>
      </c>
      <c r="B348" s="2" t="s">
        <v>56</v>
      </c>
      <c r="C348" s="4">
        <v>55.405591836734693</v>
      </c>
      <c r="D348" s="4">
        <f t="shared" si="33"/>
        <v>38.783914285714282</v>
      </c>
      <c r="E348" s="4">
        <f t="shared" si="29"/>
        <v>36.013634693877549</v>
      </c>
      <c r="F348" s="4">
        <f t="shared" si="30"/>
        <v>33.243355102040816</v>
      </c>
      <c r="G348" s="4">
        <f t="shared" si="31"/>
        <v>30.473075510204083</v>
      </c>
      <c r="H348" s="4">
        <f t="shared" si="32"/>
        <v>27.702795918367347</v>
      </c>
    </row>
    <row r="349" spans="1:8" x14ac:dyDescent="0.25">
      <c r="A349" s="2" t="s">
        <v>57</v>
      </c>
      <c r="B349" s="2" t="s">
        <v>58</v>
      </c>
      <c r="C349" s="4">
        <v>47.863469387755103</v>
      </c>
      <c r="D349" s="4">
        <f t="shared" si="33"/>
        <v>33.504428571428569</v>
      </c>
      <c r="E349" s="4">
        <f t="shared" si="29"/>
        <v>31.111255102040818</v>
      </c>
      <c r="F349" s="4">
        <f t="shared" si="30"/>
        <v>28.71808163265306</v>
      </c>
      <c r="G349" s="4">
        <f t="shared" si="31"/>
        <v>26.324908163265309</v>
      </c>
      <c r="H349" s="4">
        <f t="shared" si="32"/>
        <v>23.931734693877551</v>
      </c>
    </row>
    <row r="350" spans="1:8" x14ac:dyDescent="0.25">
      <c r="A350" s="2" t="s">
        <v>59</v>
      </c>
      <c r="B350" s="2" t="s">
        <v>60</v>
      </c>
      <c r="C350" s="4">
        <v>9.28261224489796</v>
      </c>
      <c r="D350" s="4">
        <f t="shared" si="33"/>
        <v>6.4978285714285713</v>
      </c>
      <c r="E350" s="4">
        <f t="shared" si="29"/>
        <v>6.0336979591836739</v>
      </c>
      <c r="F350" s="4">
        <f t="shared" si="30"/>
        <v>5.5695673469387756</v>
      </c>
      <c r="G350" s="4">
        <f t="shared" si="31"/>
        <v>5.1054367346938783</v>
      </c>
      <c r="H350" s="4">
        <f t="shared" si="32"/>
        <v>4.64130612244898</v>
      </c>
    </row>
    <row r="351" spans="1:8" x14ac:dyDescent="0.25">
      <c r="A351" s="2" t="s">
        <v>61</v>
      </c>
      <c r="B351" s="2" t="s">
        <v>62</v>
      </c>
      <c r="C351" s="4">
        <v>48.008510204081631</v>
      </c>
      <c r="D351" s="4">
        <f t="shared" si="33"/>
        <v>33.605957142857136</v>
      </c>
      <c r="E351" s="4">
        <f t="shared" si="29"/>
        <v>31.205531632653063</v>
      </c>
      <c r="F351" s="4">
        <f t="shared" si="30"/>
        <v>28.805106122448976</v>
      </c>
      <c r="G351" s="4">
        <f t="shared" si="31"/>
        <v>26.404680612244899</v>
      </c>
      <c r="H351" s="4">
        <f t="shared" si="32"/>
        <v>24.004255102040815</v>
      </c>
    </row>
    <row r="352" spans="1:8" x14ac:dyDescent="0.25">
      <c r="A352" s="2" t="s">
        <v>63</v>
      </c>
      <c r="B352" s="2" t="s">
        <v>64</v>
      </c>
      <c r="C352" s="4">
        <v>241.23188571428577</v>
      </c>
      <c r="D352" s="4">
        <f t="shared" si="33"/>
        <v>168.86232000000004</v>
      </c>
      <c r="E352" s="4">
        <f t="shared" si="29"/>
        <v>156.80072571428576</v>
      </c>
      <c r="F352" s="4">
        <f t="shared" si="30"/>
        <v>144.73913142857145</v>
      </c>
      <c r="G352" s="4">
        <f t="shared" si="31"/>
        <v>132.67753714285718</v>
      </c>
      <c r="H352" s="4">
        <f t="shared" si="32"/>
        <v>120.61594285714288</v>
      </c>
    </row>
    <row r="353" spans="1:8" x14ac:dyDescent="0.25">
      <c r="A353" s="2" t="s">
        <v>65</v>
      </c>
      <c r="B353" s="2" t="s">
        <v>66</v>
      </c>
      <c r="C353" s="4">
        <v>430.771224489796</v>
      </c>
      <c r="D353" s="4">
        <f t="shared" si="33"/>
        <v>301.53985714285716</v>
      </c>
      <c r="E353" s="4">
        <f t="shared" si="29"/>
        <v>280.00129591836742</v>
      </c>
      <c r="F353" s="4">
        <f t="shared" si="30"/>
        <v>258.46273469387756</v>
      </c>
      <c r="G353" s="4">
        <f t="shared" si="31"/>
        <v>236.92417346938782</v>
      </c>
      <c r="H353" s="4">
        <f t="shared" si="32"/>
        <v>215.385612244898</v>
      </c>
    </row>
    <row r="354" spans="1:8" x14ac:dyDescent="0.25">
      <c r="A354" s="2" t="s">
        <v>67</v>
      </c>
      <c r="B354" s="2" t="s">
        <v>68</v>
      </c>
      <c r="C354" s="4">
        <v>812.22857142857151</v>
      </c>
      <c r="D354" s="4">
        <f t="shared" si="33"/>
        <v>568.56000000000006</v>
      </c>
      <c r="E354" s="4">
        <f t="shared" si="29"/>
        <v>527.94857142857154</v>
      </c>
      <c r="F354" s="4">
        <f t="shared" si="30"/>
        <v>487.33714285714291</v>
      </c>
      <c r="G354" s="4">
        <f t="shared" si="31"/>
        <v>446.72571428571439</v>
      </c>
      <c r="H354" s="4">
        <f t="shared" si="32"/>
        <v>406.11428571428576</v>
      </c>
    </row>
    <row r="355" spans="1:8" x14ac:dyDescent="0.25">
      <c r="A355" s="2" t="s">
        <v>69</v>
      </c>
      <c r="B355" s="2" t="s">
        <v>70</v>
      </c>
      <c r="C355" s="4">
        <v>490.23795918367352</v>
      </c>
      <c r="D355" s="4">
        <f t="shared" si="33"/>
        <v>343.16657142857144</v>
      </c>
      <c r="E355" s="4">
        <f t="shared" si="29"/>
        <v>318.65467346938777</v>
      </c>
      <c r="F355" s="4">
        <f t="shared" si="30"/>
        <v>294.1427755102041</v>
      </c>
      <c r="G355" s="4">
        <f t="shared" si="31"/>
        <v>269.63087755102043</v>
      </c>
      <c r="H355" s="4">
        <f t="shared" si="32"/>
        <v>245.11897959183676</v>
      </c>
    </row>
    <row r="356" spans="1:8" x14ac:dyDescent="0.25">
      <c r="A356" s="2" t="s">
        <v>71</v>
      </c>
      <c r="B356" s="2" t="s">
        <v>72</v>
      </c>
      <c r="C356" s="4">
        <v>941.31489795918367</v>
      </c>
      <c r="D356" s="4">
        <f t="shared" si="33"/>
        <v>658.92042857142849</v>
      </c>
      <c r="E356" s="4">
        <f t="shared" si="29"/>
        <v>611.85468367346937</v>
      </c>
      <c r="F356" s="4">
        <f t="shared" si="30"/>
        <v>564.78893877551013</v>
      </c>
      <c r="G356" s="4">
        <f t="shared" si="31"/>
        <v>517.72319387755101</v>
      </c>
      <c r="H356" s="4">
        <f t="shared" si="32"/>
        <v>470.65744897959183</v>
      </c>
    </row>
    <row r="357" spans="1:8" x14ac:dyDescent="0.25">
      <c r="A357" s="2" t="s">
        <v>73</v>
      </c>
      <c r="B357" s="2" t="s">
        <v>74</v>
      </c>
      <c r="C357" s="4">
        <v>420.6183673469389</v>
      </c>
      <c r="D357" s="4">
        <f t="shared" si="33"/>
        <v>294.43285714285719</v>
      </c>
      <c r="E357" s="4">
        <f t="shared" si="29"/>
        <v>273.4019387755103</v>
      </c>
      <c r="F357" s="4">
        <f t="shared" si="30"/>
        <v>252.37102040816333</v>
      </c>
      <c r="G357" s="4">
        <f t="shared" si="31"/>
        <v>231.34010204081642</v>
      </c>
      <c r="H357" s="4">
        <f t="shared" si="32"/>
        <v>210.30918367346945</v>
      </c>
    </row>
    <row r="358" spans="1:8" x14ac:dyDescent="0.25">
      <c r="A358" s="2" t="s">
        <v>75</v>
      </c>
      <c r="B358" s="6" t="s">
        <v>76</v>
      </c>
      <c r="C358" s="4">
        <v>491.97844897959192</v>
      </c>
      <c r="D358" s="4">
        <f t="shared" si="33"/>
        <v>344.38491428571433</v>
      </c>
      <c r="E358" s="4">
        <f t="shared" si="29"/>
        <v>319.78599183673475</v>
      </c>
      <c r="F358" s="4">
        <f t="shared" si="30"/>
        <v>295.18706938775512</v>
      </c>
      <c r="G358" s="4">
        <f t="shared" si="31"/>
        <v>270.58814693877559</v>
      </c>
      <c r="H358" s="4">
        <f t="shared" si="32"/>
        <v>245.98922448979596</v>
      </c>
    </row>
    <row r="359" spans="1:8" x14ac:dyDescent="0.25">
      <c r="A359" s="2" t="s">
        <v>77</v>
      </c>
      <c r="B359" s="6" t="s">
        <v>78</v>
      </c>
      <c r="C359" s="4">
        <v>443.82489795918372</v>
      </c>
      <c r="D359" s="4">
        <f t="shared" si="33"/>
        <v>310.67742857142861</v>
      </c>
      <c r="E359" s="4">
        <f t="shared" ref="E359:E422" si="34">C359*0.65</f>
        <v>288.48618367346944</v>
      </c>
      <c r="F359" s="4">
        <f t="shared" ref="F359:F422" si="35">C359*0.6</f>
        <v>266.29493877551022</v>
      </c>
      <c r="G359" s="4">
        <f t="shared" ref="G359:G422" si="36">C359*0.55</f>
        <v>244.10369387755105</v>
      </c>
      <c r="H359" s="4">
        <f t="shared" si="32"/>
        <v>221.91244897959186</v>
      </c>
    </row>
    <row r="360" spans="1:8" x14ac:dyDescent="0.25">
      <c r="A360" s="2" t="s">
        <v>79</v>
      </c>
      <c r="B360" s="6" t="s">
        <v>80</v>
      </c>
      <c r="C360" s="4">
        <v>841.23673469387779</v>
      </c>
      <c r="D360" s="4">
        <f t="shared" si="33"/>
        <v>588.86571428571438</v>
      </c>
      <c r="E360" s="4">
        <f t="shared" si="34"/>
        <v>546.80387755102061</v>
      </c>
      <c r="F360" s="4">
        <f t="shared" si="35"/>
        <v>504.74204081632666</v>
      </c>
      <c r="G360" s="4">
        <f t="shared" si="36"/>
        <v>462.68020408163284</v>
      </c>
      <c r="H360" s="4">
        <f t="shared" si="32"/>
        <v>420.6183673469389</v>
      </c>
    </row>
    <row r="361" spans="1:8" x14ac:dyDescent="0.25">
      <c r="A361" s="2" t="s">
        <v>81</v>
      </c>
      <c r="B361" s="6" t="s">
        <v>1126</v>
      </c>
      <c r="C361" s="4">
        <v>423.51918367346946</v>
      </c>
      <c r="D361" s="4">
        <f t="shared" si="33"/>
        <v>296.46342857142861</v>
      </c>
      <c r="E361" s="4">
        <f t="shared" si="34"/>
        <v>275.28746938775515</v>
      </c>
      <c r="F361" s="4">
        <f t="shared" si="35"/>
        <v>254.11151020408167</v>
      </c>
      <c r="G361" s="4">
        <f t="shared" si="36"/>
        <v>232.93555102040821</v>
      </c>
      <c r="H361" s="4">
        <f t="shared" si="32"/>
        <v>211.75959183673473</v>
      </c>
    </row>
    <row r="362" spans="1:8" x14ac:dyDescent="0.25">
      <c r="A362" s="2" t="s">
        <v>82</v>
      </c>
      <c r="B362" s="6" t="s">
        <v>83</v>
      </c>
      <c r="C362" s="4">
        <v>803.52612244897966</v>
      </c>
      <c r="D362" s="4">
        <f t="shared" si="33"/>
        <v>562.46828571428568</v>
      </c>
      <c r="E362" s="4">
        <f t="shared" si="34"/>
        <v>522.29197959183682</v>
      </c>
      <c r="F362" s="4">
        <f t="shared" si="35"/>
        <v>482.11567346938779</v>
      </c>
      <c r="G362" s="4">
        <f t="shared" si="36"/>
        <v>441.93936734693887</v>
      </c>
      <c r="H362" s="4">
        <f t="shared" si="32"/>
        <v>401.76306122448983</v>
      </c>
    </row>
    <row r="363" spans="1:8" x14ac:dyDescent="0.25">
      <c r="A363" s="2" t="s">
        <v>84</v>
      </c>
      <c r="B363" s="6" t="s">
        <v>85</v>
      </c>
      <c r="C363" s="4">
        <v>250.63053061224491</v>
      </c>
      <c r="D363" s="4">
        <f t="shared" si="33"/>
        <v>175.44137142857141</v>
      </c>
      <c r="E363" s="4">
        <f t="shared" si="34"/>
        <v>162.9098448979592</v>
      </c>
      <c r="F363" s="4">
        <f t="shared" si="35"/>
        <v>150.37831836734694</v>
      </c>
      <c r="G363" s="4">
        <f t="shared" si="36"/>
        <v>137.84679183673472</v>
      </c>
      <c r="H363" s="4">
        <f t="shared" si="32"/>
        <v>125.31526530612246</v>
      </c>
    </row>
    <row r="364" spans="1:8" x14ac:dyDescent="0.25">
      <c r="A364" s="2" t="s">
        <v>86</v>
      </c>
      <c r="B364" s="7" t="s">
        <v>87</v>
      </c>
      <c r="C364" s="4">
        <v>231.48514285714288</v>
      </c>
      <c r="D364" s="4">
        <f t="shared" si="33"/>
        <v>162.03960000000001</v>
      </c>
      <c r="E364" s="4">
        <f t="shared" si="34"/>
        <v>150.46534285714287</v>
      </c>
      <c r="F364" s="4">
        <f t="shared" si="35"/>
        <v>138.89108571428571</v>
      </c>
      <c r="G364" s="4">
        <f t="shared" si="36"/>
        <v>127.31682857142859</v>
      </c>
      <c r="H364" s="4">
        <f t="shared" si="32"/>
        <v>115.74257142857144</v>
      </c>
    </row>
    <row r="365" spans="1:8" x14ac:dyDescent="0.25">
      <c r="A365" s="2" t="s">
        <v>88</v>
      </c>
      <c r="B365" s="2" t="s">
        <v>89</v>
      </c>
      <c r="C365" s="4">
        <v>280.21885714285713</v>
      </c>
      <c r="D365" s="4">
        <f t="shared" si="33"/>
        <v>196.15319999999997</v>
      </c>
      <c r="E365" s="4">
        <f t="shared" si="34"/>
        <v>182.14225714285715</v>
      </c>
      <c r="F365" s="4">
        <f t="shared" si="35"/>
        <v>168.13131428571427</v>
      </c>
      <c r="G365" s="4">
        <f t="shared" si="36"/>
        <v>154.12037142857145</v>
      </c>
      <c r="H365" s="4">
        <f t="shared" si="32"/>
        <v>140.10942857142857</v>
      </c>
    </row>
    <row r="366" spans="1:8" x14ac:dyDescent="0.25">
      <c r="A366" s="2" t="s">
        <v>90</v>
      </c>
      <c r="B366" s="2" t="s">
        <v>91</v>
      </c>
      <c r="C366" s="4">
        <v>453.97775510204087</v>
      </c>
      <c r="D366" s="4">
        <f t="shared" si="33"/>
        <v>317.78442857142858</v>
      </c>
      <c r="E366" s="4">
        <f t="shared" si="34"/>
        <v>295.08554081632656</v>
      </c>
      <c r="F366" s="4">
        <f t="shared" si="35"/>
        <v>272.38665306122454</v>
      </c>
      <c r="G366" s="4">
        <f t="shared" si="36"/>
        <v>249.68776530612251</v>
      </c>
      <c r="H366" s="4">
        <f t="shared" si="32"/>
        <v>226.98887755102044</v>
      </c>
    </row>
    <row r="367" spans="1:8" x14ac:dyDescent="0.25">
      <c r="A367" s="2" t="s">
        <v>92</v>
      </c>
      <c r="B367" s="2" t="s">
        <v>93</v>
      </c>
      <c r="C367" s="4">
        <v>214.37032653061229</v>
      </c>
      <c r="D367" s="4">
        <f t="shared" si="33"/>
        <v>150.0592285714286</v>
      </c>
      <c r="E367" s="4">
        <f t="shared" si="34"/>
        <v>139.34071224489799</v>
      </c>
      <c r="F367" s="4">
        <f t="shared" si="35"/>
        <v>128.62219591836737</v>
      </c>
      <c r="G367" s="4">
        <f t="shared" si="36"/>
        <v>117.90367959183676</v>
      </c>
      <c r="H367" s="4">
        <f t="shared" si="32"/>
        <v>107.18516326530614</v>
      </c>
    </row>
    <row r="368" spans="1:8" x14ac:dyDescent="0.25">
      <c r="A368" s="2" t="s">
        <v>94</v>
      </c>
      <c r="B368" s="2" t="s">
        <v>95</v>
      </c>
      <c r="C368" s="4">
        <v>121.83428571428574</v>
      </c>
      <c r="D368" s="4">
        <f t="shared" si="33"/>
        <v>85.28400000000002</v>
      </c>
      <c r="E368" s="4">
        <f t="shared" si="34"/>
        <v>79.192285714285731</v>
      </c>
      <c r="F368" s="4">
        <f t="shared" si="35"/>
        <v>73.100571428571442</v>
      </c>
      <c r="G368" s="4">
        <f t="shared" si="36"/>
        <v>67.008857142857167</v>
      </c>
      <c r="H368" s="4">
        <f t="shared" si="32"/>
        <v>60.917142857142871</v>
      </c>
    </row>
    <row r="369" spans="1:8" x14ac:dyDescent="0.25">
      <c r="A369" s="2" t="s">
        <v>96</v>
      </c>
      <c r="B369" s="2" t="s">
        <v>97</v>
      </c>
      <c r="C369" s="4">
        <v>101.2384897959184</v>
      </c>
      <c r="D369" s="4">
        <f t="shared" si="33"/>
        <v>70.866942857142874</v>
      </c>
      <c r="E369" s="4">
        <f t="shared" si="34"/>
        <v>65.80501836734696</v>
      </c>
      <c r="F369" s="4">
        <f t="shared" si="35"/>
        <v>60.743093877551033</v>
      </c>
      <c r="G369" s="4">
        <f t="shared" si="36"/>
        <v>55.681169387755126</v>
      </c>
      <c r="H369" s="4">
        <f t="shared" si="32"/>
        <v>50.619244897959199</v>
      </c>
    </row>
    <row r="370" spans="1:8" x14ac:dyDescent="0.25">
      <c r="A370" s="2" t="s">
        <v>98</v>
      </c>
      <c r="B370" s="2" t="s">
        <v>99</v>
      </c>
      <c r="C370" s="4">
        <v>101.2384897959184</v>
      </c>
      <c r="D370" s="4">
        <f t="shared" si="33"/>
        <v>70.866942857142874</v>
      </c>
      <c r="E370" s="4">
        <f t="shared" si="34"/>
        <v>65.80501836734696</v>
      </c>
      <c r="F370" s="4">
        <f t="shared" si="35"/>
        <v>60.743093877551033</v>
      </c>
      <c r="G370" s="4">
        <f t="shared" si="36"/>
        <v>55.681169387755126</v>
      </c>
      <c r="H370" s="4">
        <f t="shared" si="32"/>
        <v>50.619244897959199</v>
      </c>
    </row>
    <row r="371" spans="1:8" x14ac:dyDescent="0.25">
      <c r="A371" s="2" t="s">
        <v>100</v>
      </c>
      <c r="B371" s="2" t="s">
        <v>101</v>
      </c>
      <c r="C371" s="4">
        <v>101.2384897959184</v>
      </c>
      <c r="D371" s="4">
        <f t="shared" si="33"/>
        <v>70.866942857142874</v>
      </c>
      <c r="E371" s="4">
        <f t="shared" si="34"/>
        <v>65.80501836734696</v>
      </c>
      <c r="F371" s="4">
        <f t="shared" si="35"/>
        <v>60.743093877551033</v>
      </c>
      <c r="G371" s="4">
        <f t="shared" si="36"/>
        <v>55.681169387755126</v>
      </c>
      <c r="H371" s="4">
        <f t="shared" si="32"/>
        <v>50.619244897959199</v>
      </c>
    </row>
    <row r="372" spans="1:8" x14ac:dyDescent="0.25">
      <c r="A372" s="2" t="s">
        <v>102</v>
      </c>
      <c r="B372" s="9" t="s">
        <v>103</v>
      </c>
      <c r="C372" s="4">
        <v>217.56122448979593</v>
      </c>
      <c r="D372" s="4">
        <f t="shared" si="33"/>
        <v>152.29285714285714</v>
      </c>
      <c r="E372" s="4">
        <f t="shared" si="34"/>
        <v>141.41479591836736</v>
      </c>
      <c r="F372" s="4">
        <f t="shared" si="35"/>
        <v>130.53673469387755</v>
      </c>
      <c r="G372" s="4">
        <f t="shared" si="36"/>
        <v>119.65867346938778</v>
      </c>
      <c r="H372" s="4">
        <f t="shared" si="32"/>
        <v>108.78061224489797</v>
      </c>
    </row>
    <row r="373" spans="1:8" x14ac:dyDescent="0.25">
      <c r="A373" s="2" t="s">
        <v>104</v>
      </c>
      <c r="B373" s="2" t="s">
        <v>105</v>
      </c>
      <c r="C373" s="4">
        <v>217.56122448979593</v>
      </c>
      <c r="D373" s="4">
        <f t="shared" si="33"/>
        <v>152.29285714285714</v>
      </c>
      <c r="E373" s="4">
        <f t="shared" si="34"/>
        <v>141.41479591836736</v>
      </c>
      <c r="F373" s="4">
        <f t="shared" si="35"/>
        <v>130.53673469387755</v>
      </c>
      <c r="G373" s="4">
        <f t="shared" si="36"/>
        <v>119.65867346938778</v>
      </c>
      <c r="H373" s="4">
        <f t="shared" si="32"/>
        <v>108.78061224489797</v>
      </c>
    </row>
    <row r="374" spans="1:8" x14ac:dyDescent="0.25">
      <c r="A374" s="2" t="s">
        <v>106</v>
      </c>
      <c r="B374" s="2" t="s">
        <v>107</v>
      </c>
      <c r="C374" s="4">
        <v>217.56122448979593</v>
      </c>
      <c r="D374" s="4">
        <f t="shared" si="33"/>
        <v>152.29285714285714</v>
      </c>
      <c r="E374" s="4">
        <f t="shared" si="34"/>
        <v>141.41479591836736</v>
      </c>
      <c r="F374" s="4">
        <f t="shared" si="35"/>
        <v>130.53673469387755</v>
      </c>
      <c r="G374" s="4">
        <f t="shared" si="36"/>
        <v>119.65867346938778</v>
      </c>
      <c r="H374" s="4">
        <f t="shared" si="32"/>
        <v>108.78061224489797</v>
      </c>
    </row>
    <row r="375" spans="1:8" x14ac:dyDescent="0.25">
      <c r="A375" s="2" t="s">
        <v>108</v>
      </c>
      <c r="B375" s="2" t="s">
        <v>109</v>
      </c>
      <c r="C375" s="4">
        <v>217.56122448979593</v>
      </c>
      <c r="D375" s="4">
        <f t="shared" si="33"/>
        <v>152.29285714285714</v>
      </c>
      <c r="E375" s="4">
        <f t="shared" si="34"/>
        <v>141.41479591836736</v>
      </c>
      <c r="F375" s="4">
        <f t="shared" si="35"/>
        <v>130.53673469387755</v>
      </c>
      <c r="G375" s="4">
        <f t="shared" si="36"/>
        <v>119.65867346938778</v>
      </c>
      <c r="H375" s="4">
        <f t="shared" si="32"/>
        <v>108.78061224489797</v>
      </c>
    </row>
    <row r="376" spans="1:8" x14ac:dyDescent="0.25">
      <c r="A376" s="2" t="s">
        <v>110</v>
      </c>
      <c r="B376" s="2" t="s">
        <v>111</v>
      </c>
      <c r="C376" s="4">
        <v>217.56122448979593</v>
      </c>
      <c r="D376" s="4">
        <f t="shared" si="33"/>
        <v>152.29285714285714</v>
      </c>
      <c r="E376" s="4">
        <f t="shared" si="34"/>
        <v>141.41479591836736</v>
      </c>
      <c r="F376" s="4">
        <f t="shared" si="35"/>
        <v>130.53673469387755</v>
      </c>
      <c r="G376" s="4">
        <f t="shared" si="36"/>
        <v>119.65867346938778</v>
      </c>
      <c r="H376" s="4">
        <f t="shared" si="32"/>
        <v>108.78061224489797</v>
      </c>
    </row>
    <row r="377" spans="1:8" x14ac:dyDescent="0.25">
      <c r="A377" s="2" t="s">
        <v>112</v>
      </c>
      <c r="B377" s="2" t="s">
        <v>113</v>
      </c>
      <c r="C377" s="4">
        <v>217.56122448979593</v>
      </c>
      <c r="D377" s="4">
        <f t="shared" si="33"/>
        <v>152.29285714285714</v>
      </c>
      <c r="E377" s="4">
        <f t="shared" si="34"/>
        <v>141.41479591836736</v>
      </c>
      <c r="F377" s="4">
        <f t="shared" si="35"/>
        <v>130.53673469387755</v>
      </c>
      <c r="G377" s="4">
        <f t="shared" si="36"/>
        <v>119.65867346938778</v>
      </c>
      <c r="H377" s="4">
        <f t="shared" si="32"/>
        <v>108.78061224489797</v>
      </c>
    </row>
    <row r="378" spans="1:8" x14ac:dyDescent="0.25">
      <c r="A378" s="2" t="s">
        <v>114</v>
      </c>
      <c r="B378" s="9" t="s">
        <v>115</v>
      </c>
      <c r="C378" s="4">
        <v>217.56122448979593</v>
      </c>
      <c r="D378" s="4">
        <f t="shared" si="33"/>
        <v>152.29285714285714</v>
      </c>
      <c r="E378" s="4">
        <f t="shared" si="34"/>
        <v>141.41479591836736</v>
      </c>
      <c r="F378" s="4">
        <f t="shared" si="35"/>
        <v>130.53673469387755</v>
      </c>
      <c r="G378" s="4">
        <f t="shared" si="36"/>
        <v>119.65867346938778</v>
      </c>
      <c r="H378" s="4">
        <f t="shared" si="32"/>
        <v>108.78061224489797</v>
      </c>
    </row>
    <row r="379" spans="1:8" x14ac:dyDescent="0.25">
      <c r="A379" s="2" t="s">
        <v>116</v>
      </c>
      <c r="B379" s="2" t="s">
        <v>117</v>
      </c>
      <c r="C379" s="4">
        <v>217.56122448979593</v>
      </c>
      <c r="D379" s="4">
        <f t="shared" si="33"/>
        <v>152.29285714285714</v>
      </c>
      <c r="E379" s="4">
        <f t="shared" si="34"/>
        <v>141.41479591836736</v>
      </c>
      <c r="F379" s="4">
        <f t="shared" si="35"/>
        <v>130.53673469387755</v>
      </c>
      <c r="G379" s="4">
        <f t="shared" si="36"/>
        <v>119.65867346938778</v>
      </c>
      <c r="H379" s="4">
        <f t="shared" si="32"/>
        <v>108.78061224489797</v>
      </c>
    </row>
    <row r="380" spans="1:8" x14ac:dyDescent="0.25">
      <c r="A380" s="2" t="s">
        <v>118</v>
      </c>
      <c r="B380" s="2" t="s">
        <v>119</v>
      </c>
      <c r="C380" s="4">
        <v>217.56122448979593</v>
      </c>
      <c r="D380" s="4">
        <f t="shared" si="33"/>
        <v>152.29285714285714</v>
      </c>
      <c r="E380" s="4">
        <f t="shared" si="34"/>
        <v>141.41479591836736</v>
      </c>
      <c r="F380" s="4">
        <f t="shared" si="35"/>
        <v>130.53673469387755</v>
      </c>
      <c r="G380" s="4">
        <f t="shared" si="36"/>
        <v>119.65867346938778</v>
      </c>
      <c r="H380" s="4">
        <f t="shared" si="32"/>
        <v>108.78061224489797</v>
      </c>
    </row>
    <row r="381" spans="1:8" x14ac:dyDescent="0.25">
      <c r="A381" s="2" t="s">
        <v>120</v>
      </c>
      <c r="B381" s="2" t="s">
        <v>121</v>
      </c>
      <c r="C381" s="4">
        <v>106.75004081632655</v>
      </c>
      <c r="D381" s="4">
        <f t="shared" si="33"/>
        <v>74.725028571428581</v>
      </c>
      <c r="E381" s="4">
        <f t="shared" si="34"/>
        <v>69.387526530612263</v>
      </c>
      <c r="F381" s="4">
        <f t="shared" si="35"/>
        <v>64.050024489795931</v>
      </c>
      <c r="G381" s="4">
        <f t="shared" si="36"/>
        <v>58.712522448979605</v>
      </c>
      <c r="H381" s="4">
        <f t="shared" si="32"/>
        <v>53.375020408163273</v>
      </c>
    </row>
    <row r="382" spans="1:8" x14ac:dyDescent="0.25">
      <c r="A382" s="2" t="s">
        <v>122</v>
      </c>
      <c r="B382" s="2" t="s">
        <v>123</v>
      </c>
      <c r="C382" s="4">
        <v>106.75004081632655</v>
      </c>
      <c r="D382" s="4">
        <f t="shared" si="33"/>
        <v>74.725028571428581</v>
      </c>
      <c r="E382" s="4">
        <f t="shared" si="34"/>
        <v>69.387526530612263</v>
      </c>
      <c r="F382" s="4">
        <f t="shared" si="35"/>
        <v>64.050024489795931</v>
      </c>
      <c r="G382" s="4">
        <f t="shared" si="36"/>
        <v>58.712522448979605</v>
      </c>
      <c r="H382" s="4">
        <f t="shared" si="32"/>
        <v>53.375020408163273</v>
      </c>
    </row>
    <row r="383" spans="1:8" x14ac:dyDescent="0.25">
      <c r="A383" s="2" t="s">
        <v>124</v>
      </c>
      <c r="B383" s="2" t="s">
        <v>125</v>
      </c>
      <c r="C383" s="4">
        <v>106.75004081632655</v>
      </c>
      <c r="D383" s="4">
        <f t="shared" si="33"/>
        <v>74.725028571428581</v>
      </c>
      <c r="E383" s="4">
        <f t="shared" si="34"/>
        <v>69.387526530612263</v>
      </c>
      <c r="F383" s="4">
        <f t="shared" si="35"/>
        <v>64.050024489795931</v>
      </c>
      <c r="G383" s="4">
        <f t="shared" si="36"/>
        <v>58.712522448979605</v>
      </c>
      <c r="H383" s="4">
        <f t="shared" si="32"/>
        <v>53.375020408163273</v>
      </c>
    </row>
    <row r="384" spans="1:8" x14ac:dyDescent="0.25">
      <c r="A384" s="2" t="s">
        <v>126</v>
      </c>
      <c r="B384" s="2" t="s">
        <v>127</v>
      </c>
      <c r="C384" s="4">
        <v>114.58224489795919</v>
      </c>
      <c r="D384" s="4">
        <f t="shared" si="33"/>
        <v>80.207571428571427</v>
      </c>
      <c r="E384" s="4">
        <f t="shared" si="34"/>
        <v>74.478459183673479</v>
      </c>
      <c r="F384" s="4">
        <f t="shared" si="35"/>
        <v>68.749346938775503</v>
      </c>
      <c r="G384" s="4">
        <f t="shared" si="36"/>
        <v>63.020234693877555</v>
      </c>
      <c r="H384" s="4">
        <f t="shared" si="32"/>
        <v>57.291122448979593</v>
      </c>
    </row>
    <row r="385" spans="1:8" x14ac:dyDescent="0.25">
      <c r="A385" s="2" t="s">
        <v>128</v>
      </c>
      <c r="B385" s="2" t="s">
        <v>129</v>
      </c>
      <c r="C385" s="4">
        <v>114.58224489795919</v>
      </c>
      <c r="D385" s="4">
        <f t="shared" si="33"/>
        <v>80.207571428571427</v>
      </c>
      <c r="E385" s="4">
        <f t="shared" si="34"/>
        <v>74.478459183673479</v>
      </c>
      <c r="F385" s="4">
        <f t="shared" si="35"/>
        <v>68.749346938775503</v>
      </c>
      <c r="G385" s="4">
        <f t="shared" si="36"/>
        <v>63.020234693877555</v>
      </c>
      <c r="H385" s="4">
        <f t="shared" si="32"/>
        <v>57.291122448979593</v>
      </c>
    </row>
    <row r="386" spans="1:8" x14ac:dyDescent="0.25">
      <c r="A386" s="2" t="s">
        <v>130</v>
      </c>
      <c r="B386" s="2" t="s">
        <v>131</v>
      </c>
      <c r="C386" s="4">
        <v>114.58224489795919</v>
      </c>
      <c r="D386" s="4">
        <f t="shared" si="33"/>
        <v>80.207571428571427</v>
      </c>
      <c r="E386" s="4">
        <f t="shared" si="34"/>
        <v>74.478459183673479</v>
      </c>
      <c r="F386" s="4">
        <f t="shared" si="35"/>
        <v>68.749346938775503</v>
      </c>
      <c r="G386" s="4">
        <f t="shared" si="36"/>
        <v>63.020234693877555</v>
      </c>
      <c r="H386" s="4">
        <f t="shared" si="32"/>
        <v>57.291122448979593</v>
      </c>
    </row>
    <row r="387" spans="1:8" x14ac:dyDescent="0.25">
      <c r="A387" s="2" t="s">
        <v>132</v>
      </c>
      <c r="B387" s="2" t="s">
        <v>133</v>
      </c>
      <c r="C387" s="4">
        <v>87.749693877551039</v>
      </c>
      <c r="D387" s="4">
        <f t="shared" si="33"/>
        <v>61.424785714285726</v>
      </c>
      <c r="E387" s="4">
        <f t="shared" si="34"/>
        <v>57.037301020408179</v>
      </c>
      <c r="F387" s="4">
        <f t="shared" si="35"/>
        <v>52.649816326530619</v>
      </c>
      <c r="G387" s="4">
        <f t="shared" si="36"/>
        <v>48.262331632653073</v>
      </c>
      <c r="H387" s="4">
        <f t="shared" si="32"/>
        <v>43.874846938775519</v>
      </c>
    </row>
    <row r="388" spans="1:8" x14ac:dyDescent="0.25">
      <c r="A388" s="2" t="s">
        <v>134</v>
      </c>
      <c r="B388" s="2" t="s">
        <v>135</v>
      </c>
      <c r="C388" s="4">
        <v>87.749693877551039</v>
      </c>
      <c r="D388" s="4">
        <f t="shared" si="33"/>
        <v>61.424785714285726</v>
      </c>
      <c r="E388" s="4">
        <f t="shared" si="34"/>
        <v>57.037301020408179</v>
      </c>
      <c r="F388" s="4">
        <f t="shared" si="35"/>
        <v>52.649816326530619</v>
      </c>
      <c r="G388" s="4">
        <f t="shared" si="36"/>
        <v>48.262331632653073</v>
      </c>
      <c r="H388" s="4">
        <f t="shared" ref="H388:H451" si="37">C388*0.5</f>
        <v>43.874846938775519</v>
      </c>
    </row>
    <row r="389" spans="1:8" x14ac:dyDescent="0.25">
      <c r="A389" s="2" t="s">
        <v>136</v>
      </c>
      <c r="B389" s="2" t="s">
        <v>137</v>
      </c>
      <c r="C389" s="4">
        <v>87.749693877551039</v>
      </c>
      <c r="D389" s="4">
        <f t="shared" ref="D389:D428" si="38">C389*0.7</f>
        <v>61.424785714285726</v>
      </c>
      <c r="E389" s="4">
        <f t="shared" si="34"/>
        <v>57.037301020408179</v>
      </c>
      <c r="F389" s="4">
        <f t="shared" si="35"/>
        <v>52.649816326530619</v>
      </c>
      <c r="G389" s="4">
        <f t="shared" si="36"/>
        <v>48.262331632653073</v>
      </c>
      <c r="H389" s="4">
        <f t="shared" si="37"/>
        <v>43.874846938775519</v>
      </c>
    </row>
    <row r="390" spans="1:8" x14ac:dyDescent="0.25">
      <c r="A390" s="2" t="s">
        <v>138</v>
      </c>
      <c r="B390" s="2" t="s">
        <v>139</v>
      </c>
      <c r="C390" s="4">
        <v>87.749693877551039</v>
      </c>
      <c r="D390" s="4">
        <f t="shared" si="38"/>
        <v>61.424785714285726</v>
      </c>
      <c r="E390" s="4">
        <f t="shared" si="34"/>
        <v>57.037301020408179</v>
      </c>
      <c r="F390" s="4">
        <f t="shared" si="35"/>
        <v>52.649816326530619</v>
      </c>
      <c r="G390" s="4">
        <f t="shared" si="36"/>
        <v>48.262331632653073</v>
      </c>
      <c r="H390" s="4">
        <f t="shared" si="37"/>
        <v>43.874846938775519</v>
      </c>
    </row>
    <row r="391" spans="1:8" x14ac:dyDescent="0.25">
      <c r="A391" s="2" t="s">
        <v>140</v>
      </c>
      <c r="B391" s="2" t="s">
        <v>141</v>
      </c>
      <c r="C391" s="4">
        <v>168.24734693877554</v>
      </c>
      <c r="D391" s="4">
        <f t="shared" si="38"/>
        <v>117.77314285714287</v>
      </c>
      <c r="E391" s="4">
        <f t="shared" si="34"/>
        <v>109.36077551020411</v>
      </c>
      <c r="F391" s="4">
        <f t="shared" si="35"/>
        <v>100.94840816326531</v>
      </c>
      <c r="G391" s="4">
        <f t="shared" si="36"/>
        <v>92.536040816326548</v>
      </c>
      <c r="H391" s="4">
        <f t="shared" si="37"/>
        <v>84.123673469387768</v>
      </c>
    </row>
    <row r="392" spans="1:8" x14ac:dyDescent="0.25">
      <c r="A392" s="2" t="s">
        <v>142</v>
      </c>
      <c r="B392" s="2" t="s">
        <v>143</v>
      </c>
      <c r="C392" s="4">
        <v>168.24734693877554</v>
      </c>
      <c r="D392" s="4">
        <f t="shared" si="38"/>
        <v>117.77314285714287</v>
      </c>
      <c r="E392" s="4">
        <f t="shared" si="34"/>
        <v>109.36077551020411</v>
      </c>
      <c r="F392" s="4">
        <f t="shared" si="35"/>
        <v>100.94840816326531</v>
      </c>
      <c r="G392" s="4">
        <f t="shared" si="36"/>
        <v>92.536040816326548</v>
      </c>
      <c r="H392" s="4">
        <f t="shared" si="37"/>
        <v>84.123673469387768</v>
      </c>
    </row>
    <row r="393" spans="1:8" x14ac:dyDescent="0.25">
      <c r="A393" s="2" t="s">
        <v>144</v>
      </c>
      <c r="B393" s="2" t="s">
        <v>145</v>
      </c>
      <c r="C393" s="4">
        <v>168.24734693877554</v>
      </c>
      <c r="D393" s="4">
        <f t="shared" si="38"/>
        <v>117.77314285714287</v>
      </c>
      <c r="E393" s="4">
        <f t="shared" si="34"/>
        <v>109.36077551020411</v>
      </c>
      <c r="F393" s="4">
        <f t="shared" si="35"/>
        <v>100.94840816326531</v>
      </c>
      <c r="G393" s="4">
        <f t="shared" si="36"/>
        <v>92.536040816326548</v>
      </c>
      <c r="H393" s="4">
        <f t="shared" si="37"/>
        <v>84.123673469387768</v>
      </c>
    </row>
    <row r="394" spans="1:8" x14ac:dyDescent="0.25">
      <c r="A394" s="2" t="s">
        <v>146</v>
      </c>
      <c r="B394" s="2" t="s">
        <v>147</v>
      </c>
      <c r="C394" s="4">
        <v>168.24734693877554</v>
      </c>
      <c r="D394" s="4">
        <f t="shared" si="38"/>
        <v>117.77314285714287</v>
      </c>
      <c r="E394" s="4">
        <f t="shared" si="34"/>
        <v>109.36077551020411</v>
      </c>
      <c r="F394" s="4">
        <f t="shared" si="35"/>
        <v>100.94840816326531</v>
      </c>
      <c r="G394" s="4">
        <f t="shared" si="36"/>
        <v>92.536040816326548</v>
      </c>
      <c r="H394" s="4">
        <f t="shared" si="37"/>
        <v>84.123673469387768</v>
      </c>
    </row>
    <row r="395" spans="1:8" x14ac:dyDescent="0.25">
      <c r="A395" s="2" t="s">
        <v>148</v>
      </c>
      <c r="B395" s="2" t="s">
        <v>149</v>
      </c>
      <c r="C395" s="4">
        <v>168.24734693877554</v>
      </c>
      <c r="D395" s="4">
        <f t="shared" si="38"/>
        <v>117.77314285714287</v>
      </c>
      <c r="E395" s="4">
        <f t="shared" si="34"/>
        <v>109.36077551020411</v>
      </c>
      <c r="F395" s="4">
        <f t="shared" si="35"/>
        <v>100.94840816326531</v>
      </c>
      <c r="G395" s="4">
        <f t="shared" si="36"/>
        <v>92.536040816326548</v>
      </c>
      <c r="H395" s="4">
        <f t="shared" si="37"/>
        <v>84.123673469387768</v>
      </c>
    </row>
    <row r="396" spans="1:8" x14ac:dyDescent="0.25">
      <c r="A396" s="2" t="s">
        <v>150</v>
      </c>
      <c r="B396" s="2" t="s">
        <v>151</v>
      </c>
      <c r="C396" s="4">
        <v>168.24734693877554</v>
      </c>
      <c r="D396" s="4">
        <f t="shared" si="38"/>
        <v>117.77314285714287</v>
      </c>
      <c r="E396" s="4">
        <f t="shared" si="34"/>
        <v>109.36077551020411</v>
      </c>
      <c r="F396" s="4">
        <f t="shared" si="35"/>
        <v>100.94840816326531</v>
      </c>
      <c r="G396" s="4">
        <f t="shared" si="36"/>
        <v>92.536040816326548</v>
      </c>
      <c r="H396" s="4">
        <f t="shared" si="37"/>
        <v>84.123673469387768</v>
      </c>
    </row>
    <row r="397" spans="1:8" x14ac:dyDescent="0.25">
      <c r="A397" s="2" t="s">
        <v>152</v>
      </c>
      <c r="B397" s="2" t="s">
        <v>153</v>
      </c>
      <c r="C397" s="4">
        <v>168.24734693877554</v>
      </c>
      <c r="D397" s="4">
        <f t="shared" si="38"/>
        <v>117.77314285714287</v>
      </c>
      <c r="E397" s="4">
        <f t="shared" si="34"/>
        <v>109.36077551020411</v>
      </c>
      <c r="F397" s="4">
        <f t="shared" si="35"/>
        <v>100.94840816326531</v>
      </c>
      <c r="G397" s="4">
        <f t="shared" si="36"/>
        <v>92.536040816326548</v>
      </c>
      <c r="H397" s="4">
        <f t="shared" si="37"/>
        <v>84.123673469387768</v>
      </c>
    </row>
    <row r="398" spans="1:8" x14ac:dyDescent="0.25">
      <c r="A398" s="2" t="s">
        <v>154</v>
      </c>
      <c r="B398" s="2" t="s">
        <v>155</v>
      </c>
      <c r="C398" s="4">
        <v>168.24734693877554</v>
      </c>
      <c r="D398" s="4">
        <f t="shared" si="38"/>
        <v>117.77314285714287</v>
      </c>
      <c r="E398" s="4">
        <f t="shared" si="34"/>
        <v>109.36077551020411</v>
      </c>
      <c r="F398" s="4">
        <f t="shared" si="35"/>
        <v>100.94840816326531</v>
      </c>
      <c r="G398" s="4">
        <f t="shared" si="36"/>
        <v>92.536040816326548</v>
      </c>
      <c r="H398" s="4">
        <f t="shared" si="37"/>
        <v>84.123673469387768</v>
      </c>
    </row>
    <row r="399" spans="1:8" x14ac:dyDescent="0.25">
      <c r="A399" s="2" t="s">
        <v>156</v>
      </c>
      <c r="B399" s="2" t="s">
        <v>157</v>
      </c>
      <c r="C399" s="4">
        <v>158.09448979591838</v>
      </c>
      <c r="D399" s="4">
        <f t="shared" si="38"/>
        <v>110.66614285714286</v>
      </c>
      <c r="E399" s="4">
        <f t="shared" si="34"/>
        <v>102.76141836734695</v>
      </c>
      <c r="F399" s="4">
        <f t="shared" si="35"/>
        <v>94.856693877551024</v>
      </c>
      <c r="G399" s="4">
        <f t="shared" si="36"/>
        <v>86.951969387755113</v>
      </c>
      <c r="H399" s="4">
        <f t="shared" si="37"/>
        <v>79.047244897959189</v>
      </c>
    </row>
    <row r="400" spans="1:8" x14ac:dyDescent="0.25">
      <c r="A400" s="2" t="s">
        <v>158</v>
      </c>
      <c r="B400" s="2" t="s">
        <v>159</v>
      </c>
      <c r="C400" s="4">
        <v>158.09448979591838</v>
      </c>
      <c r="D400" s="4">
        <f t="shared" si="38"/>
        <v>110.66614285714286</v>
      </c>
      <c r="E400" s="4">
        <f t="shared" si="34"/>
        <v>102.76141836734695</v>
      </c>
      <c r="F400" s="4">
        <f t="shared" si="35"/>
        <v>94.856693877551024</v>
      </c>
      <c r="G400" s="4">
        <f t="shared" si="36"/>
        <v>86.951969387755113</v>
      </c>
      <c r="H400" s="4">
        <f t="shared" si="37"/>
        <v>79.047244897959189</v>
      </c>
    </row>
    <row r="401" spans="1:8" x14ac:dyDescent="0.25">
      <c r="A401" s="2" t="s">
        <v>160</v>
      </c>
      <c r="B401" s="2" t="s">
        <v>161</v>
      </c>
      <c r="C401" s="4">
        <v>158.09448979591838</v>
      </c>
      <c r="D401" s="4">
        <f t="shared" si="38"/>
        <v>110.66614285714286</v>
      </c>
      <c r="E401" s="4">
        <f t="shared" si="34"/>
        <v>102.76141836734695</v>
      </c>
      <c r="F401" s="4">
        <f t="shared" si="35"/>
        <v>94.856693877551024</v>
      </c>
      <c r="G401" s="4">
        <f t="shared" si="36"/>
        <v>86.951969387755113</v>
      </c>
      <c r="H401" s="4">
        <f t="shared" si="37"/>
        <v>79.047244897959189</v>
      </c>
    </row>
    <row r="402" spans="1:8" x14ac:dyDescent="0.25">
      <c r="A402" s="2" t="s">
        <v>162</v>
      </c>
      <c r="B402" s="2" t="s">
        <v>163</v>
      </c>
      <c r="C402" s="4">
        <v>158.09448979591838</v>
      </c>
      <c r="D402" s="4">
        <f t="shared" si="38"/>
        <v>110.66614285714286</v>
      </c>
      <c r="E402" s="4">
        <f t="shared" si="34"/>
        <v>102.76141836734695</v>
      </c>
      <c r="F402" s="4">
        <f t="shared" si="35"/>
        <v>94.856693877551024</v>
      </c>
      <c r="G402" s="4">
        <f t="shared" si="36"/>
        <v>86.951969387755113</v>
      </c>
      <c r="H402" s="4">
        <f t="shared" si="37"/>
        <v>79.047244897959189</v>
      </c>
    </row>
    <row r="403" spans="1:8" x14ac:dyDescent="0.25">
      <c r="A403" s="2" t="s">
        <v>164</v>
      </c>
      <c r="B403" s="2" t="s">
        <v>165</v>
      </c>
      <c r="C403" s="4">
        <v>86.734408163265329</v>
      </c>
      <c r="D403" s="4">
        <f t="shared" si="38"/>
        <v>60.714085714285723</v>
      </c>
      <c r="E403" s="4">
        <f t="shared" si="34"/>
        <v>56.377365306122464</v>
      </c>
      <c r="F403" s="4">
        <f t="shared" si="35"/>
        <v>52.040644897959197</v>
      </c>
      <c r="G403" s="4">
        <f t="shared" si="36"/>
        <v>47.703924489795938</v>
      </c>
      <c r="H403" s="4">
        <f t="shared" si="37"/>
        <v>43.367204081632664</v>
      </c>
    </row>
    <row r="404" spans="1:8" x14ac:dyDescent="0.25">
      <c r="A404" s="2" t="s">
        <v>166</v>
      </c>
      <c r="B404" s="2" t="s">
        <v>167</v>
      </c>
      <c r="C404" s="4">
        <v>86.734408163265329</v>
      </c>
      <c r="D404" s="4">
        <f t="shared" si="38"/>
        <v>60.714085714285723</v>
      </c>
      <c r="E404" s="4">
        <f t="shared" si="34"/>
        <v>56.377365306122464</v>
      </c>
      <c r="F404" s="4">
        <f t="shared" si="35"/>
        <v>52.040644897959197</v>
      </c>
      <c r="G404" s="4">
        <f t="shared" si="36"/>
        <v>47.703924489795938</v>
      </c>
      <c r="H404" s="4">
        <f t="shared" si="37"/>
        <v>43.367204081632664</v>
      </c>
    </row>
    <row r="405" spans="1:8" x14ac:dyDescent="0.25">
      <c r="A405" s="2" t="s">
        <v>168</v>
      </c>
      <c r="B405" s="2" t="s">
        <v>169</v>
      </c>
      <c r="C405" s="4">
        <v>86.734408163265329</v>
      </c>
      <c r="D405" s="4">
        <f t="shared" si="38"/>
        <v>60.714085714285723</v>
      </c>
      <c r="E405" s="4">
        <f t="shared" si="34"/>
        <v>56.377365306122464</v>
      </c>
      <c r="F405" s="4">
        <f t="shared" si="35"/>
        <v>52.040644897959197</v>
      </c>
      <c r="G405" s="4">
        <f t="shared" si="36"/>
        <v>47.703924489795938</v>
      </c>
      <c r="H405" s="4">
        <f t="shared" si="37"/>
        <v>43.367204081632664</v>
      </c>
    </row>
    <row r="406" spans="1:8" x14ac:dyDescent="0.25">
      <c r="A406" s="2" t="s">
        <v>170</v>
      </c>
      <c r="B406" s="2" t="s">
        <v>171</v>
      </c>
      <c r="C406" s="4">
        <v>86.734408163265329</v>
      </c>
      <c r="D406" s="4">
        <f t="shared" si="38"/>
        <v>60.714085714285723</v>
      </c>
      <c r="E406" s="4">
        <f t="shared" si="34"/>
        <v>56.377365306122464</v>
      </c>
      <c r="F406" s="4">
        <f t="shared" si="35"/>
        <v>52.040644897959197</v>
      </c>
      <c r="G406" s="4">
        <f t="shared" si="36"/>
        <v>47.703924489795938</v>
      </c>
      <c r="H406" s="4">
        <f t="shared" si="37"/>
        <v>43.367204081632664</v>
      </c>
    </row>
    <row r="407" spans="1:8" x14ac:dyDescent="0.25">
      <c r="A407" s="2" t="s">
        <v>172</v>
      </c>
      <c r="B407" s="2" t="s">
        <v>173</v>
      </c>
      <c r="C407" s="4">
        <v>95.726938775510206</v>
      </c>
      <c r="D407" s="4">
        <f t="shared" si="38"/>
        <v>67.008857142857138</v>
      </c>
      <c r="E407" s="4">
        <f t="shared" si="34"/>
        <v>62.222510204081637</v>
      </c>
      <c r="F407" s="4">
        <f t="shared" si="35"/>
        <v>57.436163265306121</v>
      </c>
      <c r="G407" s="4">
        <f t="shared" si="36"/>
        <v>52.649816326530619</v>
      </c>
      <c r="H407" s="4">
        <f t="shared" si="37"/>
        <v>47.863469387755103</v>
      </c>
    </row>
    <row r="408" spans="1:8" x14ac:dyDescent="0.25">
      <c r="A408" s="2" t="s">
        <v>174</v>
      </c>
      <c r="B408" s="2" t="s">
        <v>175</v>
      </c>
      <c r="C408" s="4">
        <v>95.726938775510206</v>
      </c>
      <c r="D408" s="4">
        <f t="shared" si="38"/>
        <v>67.008857142857138</v>
      </c>
      <c r="E408" s="4">
        <f t="shared" si="34"/>
        <v>62.222510204081637</v>
      </c>
      <c r="F408" s="4">
        <f t="shared" si="35"/>
        <v>57.436163265306121</v>
      </c>
      <c r="G408" s="4">
        <f t="shared" si="36"/>
        <v>52.649816326530619</v>
      </c>
      <c r="H408" s="4">
        <f t="shared" si="37"/>
        <v>47.863469387755103</v>
      </c>
    </row>
    <row r="409" spans="1:8" x14ac:dyDescent="0.25">
      <c r="A409" s="2" t="s">
        <v>176</v>
      </c>
      <c r="B409" s="2" t="s">
        <v>177</v>
      </c>
      <c r="C409" s="4">
        <v>95.726938775510206</v>
      </c>
      <c r="D409" s="4">
        <f t="shared" si="38"/>
        <v>67.008857142857138</v>
      </c>
      <c r="E409" s="4">
        <f t="shared" si="34"/>
        <v>62.222510204081637</v>
      </c>
      <c r="F409" s="4">
        <f t="shared" si="35"/>
        <v>57.436163265306121</v>
      </c>
      <c r="G409" s="4">
        <f t="shared" si="36"/>
        <v>52.649816326530619</v>
      </c>
      <c r="H409" s="4">
        <f t="shared" si="37"/>
        <v>47.863469387755103</v>
      </c>
    </row>
    <row r="410" spans="1:8" x14ac:dyDescent="0.25">
      <c r="A410" s="2" t="s">
        <v>178</v>
      </c>
      <c r="B410" s="2" t="s">
        <v>179</v>
      </c>
      <c r="C410" s="4">
        <v>95.726938775510206</v>
      </c>
      <c r="D410" s="4">
        <f t="shared" si="38"/>
        <v>67.008857142857138</v>
      </c>
      <c r="E410" s="4">
        <f t="shared" si="34"/>
        <v>62.222510204081637</v>
      </c>
      <c r="F410" s="4">
        <f t="shared" si="35"/>
        <v>57.436163265306121</v>
      </c>
      <c r="G410" s="4">
        <f t="shared" si="36"/>
        <v>52.649816326530619</v>
      </c>
      <c r="H410" s="4">
        <f t="shared" si="37"/>
        <v>47.863469387755103</v>
      </c>
    </row>
    <row r="411" spans="1:8" x14ac:dyDescent="0.25">
      <c r="A411" s="2" t="s">
        <v>180</v>
      </c>
      <c r="B411" s="2" t="s">
        <v>181</v>
      </c>
      <c r="C411" s="4">
        <v>308.93693877551021</v>
      </c>
      <c r="D411" s="4">
        <f t="shared" si="38"/>
        <v>216.25585714285714</v>
      </c>
      <c r="E411" s="4">
        <f t="shared" si="34"/>
        <v>200.80901020408166</v>
      </c>
      <c r="F411" s="4">
        <f t="shared" si="35"/>
        <v>185.36216326530612</v>
      </c>
      <c r="G411" s="4">
        <f t="shared" si="36"/>
        <v>169.91531632653064</v>
      </c>
      <c r="H411" s="4">
        <f t="shared" si="37"/>
        <v>154.46846938775511</v>
      </c>
    </row>
    <row r="412" spans="1:8" x14ac:dyDescent="0.25">
      <c r="A412" s="2" t="s">
        <v>182</v>
      </c>
      <c r="B412" s="2" t="s">
        <v>183</v>
      </c>
      <c r="C412" s="4">
        <v>308.93693877551021</v>
      </c>
      <c r="D412" s="4">
        <f t="shared" si="38"/>
        <v>216.25585714285714</v>
      </c>
      <c r="E412" s="4">
        <f t="shared" si="34"/>
        <v>200.80901020408166</v>
      </c>
      <c r="F412" s="4">
        <f t="shared" si="35"/>
        <v>185.36216326530612</v>
      </c>
      <c r="G412" s="4">
        <f t="shared" si="36"/>
        <v>169.91531632653064</v>
      </c>
      <c r="H412" s="4">
        <f t="shared" si="37"/>
        <v>154.46846938775511</v>
      </c>
    </row>
    <row r="413" spans="1:8" x14ac:dyDescent="0.25">
      <c r="A413" s="2" t="s">
        <v>184</v>
      </c>
      <c r="B413" s="2" t="s">
        <v>185</v>
      </c>
      <c r="C413" s="4">
        <v>289.79155102040818</v>
      </c>
      <c r="D413" s="4">
        <f t="shared" si="38"/>
        <v>202.8540857142857</v>
      </c>
      <c r="E413" s="4">
        <f t="shared" si="34"/>
        <v>188.36450816326533</v>
      </c>
      <c r="F413" s="4">
        <f t="shared" si="35"/>
        <v>173.8749306122449</v>
      </c>
      <c r="G413" s="4">
        <f t="shared" si="36"/>
        <v>159.38535306122452</v>
      </c>
      <c r="H413" s="4">
        <f t="shared" si="37"/>
        <v>144.89577551020409</v>
      </c>
    </row>
    <row r="414" spans="1:8" x14ac:dyDescent="0.25">
      <c r="A414" s="2" t="s">
        <v>186</v>
      </c>
      <c r="B414" s="2" t="s">
        <v>187</v>
      </c>
      <c r="C414" s="4">
        <v>289.79155102040818</v>
      </c>
      <c r="D414" s="4">
        <f t="shared" si="38"/>
        <v>202.8540857142857</v>
      </c>
      <c r="E414" s="4">
        <f t="shared" si="34"/>
        <v>188.36450816326533</v>
      </c>
      <c r="F414" s="4">
        <f t="shared" si="35"/>
        <v>173.8749306122449</v>
      </c>
      <c r="G414" s="4">
        <f t="shared" si="36"/>
        <v>159.38535306122452</v>
      </c>
      <c r="H414" s="4">
        <f t="shared" si="37"/>
        <v>144.89577551020409</v>
      </c>
    </row>
    <row r="415" spans="1:8" x14ac:dyDescent="0.25">
      <c r="A415" s="2" t="s">
        <v>188</v>
      </c>
      <c r="B415" s="2" t="s">
        <v>189</v>
      </c>
      <c r="C415" s="4">
        <v>178.40020408163267</v>
      </c>
      <c r="D415" s="4">
        <f t="shared" si="38"/>
        <v>124.88014285714286</v>
      </c>
      <c r="E415" s="4">
        <f t="shared" si="34"/>
        <v>115.96013265306124</v>
      </c>
      <c r="F415" s="4">
        <f t="shared" si="35"/>
        <v>107.0401224489796</v>
      </c>
      <c r="G415" s="4">
        <f t="shared" si="36"/>
        <v>98.120112244897967</v>
      </c>
      <c r="H415" s="4">
        <f t="shared" si="37"/>
        <v>89.200102040816333</v>
      </c>
    </row>
    <row r="416" spans="1:8" x14ac:dyDescent="0.25">
      <c r="A416" s="2" t="s">
        <v>190</v>
      </c>
      <c r="B416" s="2" t="s">
        <v>191</v>
      </c>
      <c r="C416" s="4">
        <v>178.40020408163267</v>
      </c>
      <c r="D416" s="4">
        <f t="shared" si="38"/>
        <v>124.88014285714286</v>
      </c>
      <c r="E416" s="4">
        <f t="shared" si="34"/>
        <v>115.96013265306124</v>
      </c>
      <c r="F416" s="4">
        <f t="shared" si="35"/>
        <v>107.0401224489796</v>
      </c>
      <c r="G416" s="4">
        <f t="shared" si="36"/>
        <v>98.120112244897967</v>
      </c>
      <c r="H416" s="4">
        <f t="shared" si="37"/>
        <v>89.200102040816333</v>
      </c>
    </row>
    <row r="417" spans="1:8" x14ac:dyDescent="0.25">
      <c r="A417" s="2" t="s">
        <v>192</v>
      </c>
      <c r="B417" s="2" t="s">
        <v>193</v>
      </c>
      <c r="C417" s="4">
        <v>2086.2671020408166</v>
      </c>
      <c r="D417" s="4">
        <f t="shared" si="38"/>
        <v>1460.3869714285715</v>
      </c>
      <c r="E417" s="4">
        <f t="shared" si="34"/>
        <v>1356.0736163265308</v>
      </c>
      <c r="F417" s="4">
        <f t="shared" si="35"/>
        <v>1251.7602612244898</v>
      </c>
      <c r="G417" s="4">
        <f t="shared" si="36"/>
        <v>1147.4469061224493</v>
      </c>
      <c r="H417" s="4">
        <f t="shared" si="37"/>
        <v>1043.1335510204083</v>
      </c>
    </row>
    <row r="418" spans="1:8" x14ac:dyDescent="0.25">
      <c r="A418" s="2" t="s">
        <v>194</v>
      </c>
      <c r="B418" s="2" t="s">
        <v>195</v>
      </c>
      <c r="C418" s="4">
        <v>229.74465306122451</v>
      </c>
      <c r="D418" s="4">
        <f t="shared" si="38"/>
        <v>160.82125714285715</v>
      </c>
      <c r="E418" s="4">
        <f t="shared" si="34"/>
        <v>149.33402448979595</v>
      </c>
      <c r="F418" s="4">
        <f t="shared" si="35"/>
        <v>137.8467918367347</v>
      </c>
      <c r="G418" s="4">
        <f t="shared" si="36"/>
        <v>126.3595591836735</v>
      </c>
      <c r="H418" s="4">
        <f t="shared" si="37"/>
        <v>114.87232653061226</v>
      </c>
    </row>
    <row r="419" spans="1:8" x14ac:dyDescent="0.25">
      <c r="A419" s="2" t="s">
        <v>196</v>
      </c>
      <c r="B419" s="2" t="s">
        <v>197</v>
      </c>
      <c r="C419" s="4">
        <v>2086.2671020408166</v>
      </c>
      <c r="D419" s="4">
        <f t="shared" si="38"/>
        <v>1460.3869714285715</v>
      </c>
      <c r="E419" s="4">
        <f t="shared" si="34"/>
        <v>1356.0736163265308</v>
      </c>
      <c r="F419" s="4">
        <f t="shared" si="35"/>
        <v>1251.7602612244898</v>
      </c>
      <c r="G419" s="4">
        <f t="shared" si="36"/>
        <v>1147.4469061224493</v>
      </c>
      <c r="H419" s="4">
        <f t="shared" si="37"/>
        <v>1043.1335510204083</v>
      </c>
    </row>
    <row r="420" spans="1:8" x14ac:dyDescent="0.25">
      <c r="A420" s="2" t="s">
        <v>198</v>
      </c>
      <c r="B420" s="2" t="s">
        <v>199</v>
      </c>
      <c r="C420" s="4">
        <v>229.74465306122451</v>
      </c>
      <c r="D420" s="4">
        <f t="shared" si="38"/>
        <v>160.82125714285715</v>
      </c>
      <c r="E420" s="4">
        <f t="shared" si="34"/>
        <v>149.33402448979595</v>
      </c>
      <c r="F420" s="4">
        <f t="shared" si="35"/>
        <v>137.8467918367347</v>
      </c>
      <c r="G420" s="4">
        <f t="shared" si="36"/>
        <v>126.3595591836735</v>
      </c>
      <c r="H420" s="4">
        <f t="shared" si="37"/>
        <v>114.87232653061226</v>
      </c>
    </row>
    <row r="421" spans="1:8" x14ac:dyDescent="0.25">
      <c r="A421" s="2" t="s">
        <v>200</v>
      </c>
      <c r="B421" s="2" t="s">
        <v>201</v>
      </c>
      <c r="C421" s="4">
        <v>2086.2671020408166</v>
      </c>
      <c r="D421" s="4">
        <f t="shared" si="38"/>
        <v>1460.3869714285715</v>
      </c>
      <c r="E421" s="4">
        <f t="shared" si="34"/>
        <v>1356.0736163265308</v>
      </c>
      <c r="F421" s="4">
        <f t="shared" si="35"/>
        <v>1251.7602612244898</v>
      </c>
      <c r="G421" s="4">
        <f t="shared" si="36"/>
        <v>1147.4469061224493</v>
      </c>
      <c r="H421" s="4">
        <f t="shared" si="37"/>
        <v>1043.1335510204083</v>
      </c>
    </row>
    <row r="422" spans="1:8" x14ac:dyDescent="0.25">
      <c r="A422" s="2" t="s">
        <v>202</v>
      </c>
      <c r="B422" s="2" t="s">
        <v>203</v>
      </c>
      <c r="C422" s="4">
        <v>229.74465306122451</v>
      </c>
      <c r="D422" s="4">
        <f t="shared" si="38"/>
        <v>160.82125714285715</v>
      </c>
      <c r="E422" s="4">
        <f t="shared" si="34"/>
        <v>149.33402448979595</v>
      </c>
      <c r="F422" s="4">
        <f t="shared" si="35"/>
        <v>137.8467918367347</v>
      </c>
      <c r="G422" s="4">
        <f t="shared" si="36"/>
        <v>126.3595591836735</v>
      </c>
      <c r="H422" s="4">
        <f t="shared" si="37"/>
        <v>114.87232653061226</v>
      </c>
    </row>
    <row r="423" spans="1:8" x14ac:dyDescent="0.25">
      <c r="A423" s="2" t="s">
        <v>204</v>
      </c>
      <c r="B423" s="2" t="s">
        <v>205</v>
      </c>
      <c r="C423" s="4">
        <v>168.24734693877554</v>
      </c>
      <c r="D423" s="4">
        <f t="shared" si="38"/>
        <v>117.77314285714287</v>
      </c>
      <c r="E423" s="4">
        <f t="shared" ref="E423:E486" si="39">C423*0.65</f>
        <v>109.36077551020411</v>
      </c>
      <c r="F423" s="4">
        <f t="shared" ref="F423:F486" si="40">C423*0.6</f>
        <v>100.94840816326531</v>
      </c>
      <c r="G423" s="4">
        <f t="shared" ref="G423:G486" si="41">C423*0.55</f>
        <v>92.536040816326548</v>
      </c>
      <c r="H423" s="4">
        <f t="shared" si="37"/>
        <v>84.123673469387768</v>
      </c>
    </row>
    <row r="424" spans="1:8" x14ac:dyDescent="0.25">
      <c r="A424" s="2" t="s">
        <v>206</v>
      </c>
      <c r="B424" s="2" t="s">
        <v>207</v>
      </c>
      <c r="C424" s="4">
        <v>158.09448979591838</v>
      </c>
      <c r="D424" s="4">
        <f t="shared" si="38"/>
        <v>110.66614285714286</v>
      </c>
      <c r="E424" s="4">
        <f t="shared" si="39"/>
        <v>102.76141836734695</v>
      </c>
      <c r="F424" s="4">
        <f t="shared" si="40"/>
        <v>94.856693877551024</v>
      </c>
      <c r="G424" s="4">
        <f t="shared" si="41"/>
        <v>86.951969387755113</v>
      </c>
      <c r="H424" s="4">
        <f t="shared" si="37"/>
        <v>79.047244897959189</v>
      </c>
    </row>
    <row r="425" spans="1:8" x14ac:dyDescent="0.25">
      <c r="A425" s="2" t="s">
        <v>208</v>
      </c>
      <c r="B425" s="2" t="s">
        <v>209</v>
      </c>
      <c r="C425" s="4">
        <v>158.09448979591838</v>
      </c>
      <c r="D425" s="4">
        <f t="shared" si="38"/>
        <v>110.66614285714286</v>
      </c>
      <c r="E425" s="4">
        <f t="shared" si="39"/>
        <v>102.76141836734695</v>
      </c>
      <c r="F425" s="4">
        <f t="shared" si="40"/>
        <v>94.856693877551024</v>
      </c>
      <c r="G425" s="4">
        <f t="shared" si="41"/>
        <v>86.951969387755113</v>
      </c>
      <c r="H425" s="4">
        <f t="shared" si="37"/>
        <v>79.047244897959189</v>
      </c>
    </row>
    <row r="426" spans="1:8" x14ac:dyDescent="0.25">
      <c r="A426" s="2" t="s">
        <v>210</v>
      </c>
      <c r="B426" s="2" t="s">
        <v>211</v>
      </c>
      <c r="C426" s="4">
        <v>95.726938775510206</v>
      </c>
      <c r="D426" s="4">
        <f t="shared" si="38"/>
        <v>67.008857142857138</v>
      </c>
      <c r="E426" s="4">
        <f t="shared" si="39"/>
        <v>62.222510204081637</v>
      </c>
      <c r="F426" s="4">
        <f t="shared" si="40"/>
        <v>57.436163265306121</v>
      </c>
      <c r="G426" s="4">
        <f t="shared" si="41"/>
        <v>52.649816326530619</v>
      </c>
      <c r="H426" s="4">
        <f t="shared" si="37"/>
        <v>47.863469387755103</v>
      </c>
    </row>
    <row r="427" spans="1:8" x14ac:dyDescent="0.25">
      <c r="A427" s="2" t="s">
        <v>212</v>
      </c>
      <c r="B427" s="2" t="s">
        <v>213</v>
      </c>
      <c r="C427" s="4">
        <v>308.93693877551021</v>
      </c>
      <c r="D427" s="4">
        <f t="shared" si="38"/>
        <v>216.25585714285714</v>
      </c>
      <c r="E427" s="4">
        <f t="shared" si="39"/>
        <v>200.80901020408166</v>
      </c>
      <c r="F427" s="4">
        <f t="shared" si="40"/>
        <v>185.36216326530612</v>
      </c>
      <c r="G427" s="4">
        <f t="shared" si="41"/>
        <v>169.91531632653064</v>
      </c>
      <c r="H427" s="4">
        <f t="shared" si="37"/>
        <v>154.46846938775511</v>
      </c>
    </row>
    <row r="428" spans="1:8" x14ac:dyDescent="0.25">
      <c r="A428" s="2" t="s">
        <v>214</v>
      </c>
      <c r="B428" s="2" t="s">
        <v>215</v>
      </c>
      <c r="C428" s="4">
        <v>289.79155102040818</v>
      </c>
      <c r="D428" s="4">
        <f t="shared" si="38"/>
        <v>202.8540857142857</v>
      </c>
      <c r="E428" s="4">
        <f t="shared" si="39"/>
        <v>188.36450816326533</v>
      </c>
      <c r="F428" s="4">
        <f t="shared" si="40"/>
        <v>173.8749306122449</v>
      </c>
      <c r="G428" s="4">
        <f t="shared" si="41"/>
        <v>159.38535306122452</v>
      </c>
      <c r="H428" s="4">
        <f t="shared" si="37"/>
        <v>144.89577551020409</v>
      </c>
    </row>
    <row r="429" spans="1:8" x14ac:dyDescent="0.25">
      <c r="A429" s="2" t="s">
        <v>276</v>
      </c>
      <c r="B429" s="2" t="s">
        <v>277</v>
      </c>
      <c r="C429" s="4">
        <v>78.322040816326549</v>
      </c>
      <c r="D429" s="4">
        <f t="shared" ref="D429:D484" si="42">C429*0.7</f>
        <v>54.825428571428581</v>
      </c>
      <c r="E429" s="4">
        <f t="shared" si="39"/>
        <v>50.909326530612262</v>
      </c>
      <c r="F429" s="4">
        <f t="shared" si="40"/>
        <v>46.993224489795928</v>
      </c>
      <c r="G429" s="4">
        <f t="shared" si="41"/>
        <v>43.077122448979608</v>
      </c>
      <c r="H429" s="4">
        <f t="shared" si="37"/>
        <v>39.161020408163274</v>
      </c>
    </row>
    <row r="430" spans="1:8" x14ac:dyDescent="0.25">
      <c r="A430" s="2" t="s">
        <v>278</v>
      </c>
      <c r="B430" s="2" t="s">
        <v>279</v>
      </c>
      <c r="C430" s="4">
        <v>81.222857142857151</v>
      </c>
      <c r="D430" s="4">
        <f t="shared" si="42"/>
        <v>56.856000000000002</v>
      </c>
      <c r="E430" s="4">
        <f t="shared" si="39"/>
        <v>52.794857142857147</v>
      </c>
      <c r="F430" s="4">
        <f t="shared" si="40"/>
        <v>48.733714285714292</v>
      </c>
      <c r="G430" s="4">
        <f t="shared" si="41"/>
        <v>44.672571428571437</v>
      </c>
      <c r="H430" s="4">
        <f t="shared" si="37"/>
        <v>40.611428571428576</v>
      </c>
    </row>
    <row r="431" spans="1:8" x14ac:dyDescent="0.25">
      <c r="A431" s="2" t="s">
        <v>280</v>
      </c>
      <c r="B431" s="2" t="s">
        <v>281</v>
      </c>
      <c r="C431" s="4">
        <v>39.161020408163274</v>
      </c>
      <c r="D431" s="4">
        <f t="shared" si="42"/>
        <v>27.412714285714291</v>
      </c>
      <c r="E431" s="4">
        <f t="shared" si="39"/>
        <v>25.454663265306131</v>
      </c>
      <c r="F431" s="4">
        <f t="shared" si="40"/>
        <v>23.496612244897964</v>
      </c>
      <c r="G431" s="4">
        <f t="shared" si="41"/>
        <v>21.538561224489804</v>
      </c>
      <c r="H431" s="4">
        <f t="shared" si="37"/>
        <v>19.580510204081637</v>
      </c>
    </row>
    <row r="432" spans="1:8" x14ac:dyDescent="0.25">
      <c r="A432" s="2" t="s">
        <v>282</v>
      </c>
      <c r="B432" s="9" t="s">
        <v>283</v>
      </c>
      <c r="C432" s="4">
        <v>114.58224489795919</v>
      </c>
      <c r="D432" s="4">
        <f t="shared" si="42"/>
        <v>80.207571428571427</v>
      </c>
      <c r="E432" s="4">
        <f t="shared" si="39"/>
        <v>74.478459183673479</v>
      </c>
      <c r="F432" s="4">
        <f t="shared" si="40"/>
        <v>68.749346938775503</v>
      </c>
      <c r="G432" s="4">
        <f t="shared" si="41"/>
        <v>63.020234693877555</v>
      </c>
      <c r="H432" s="4">
        <f t="shared" si="37"/>
        <v>57.291122448979593</v>
      </c>
    </row>
    <row r="433" spans="1:8" x14ac:dyDescent="0.25">
      <c r="A433" s="2" t="s">
        <v>284</v>
      </c>
      <c r="B433" s="2" t="s">
        <v>285</v>
      </c>
      <c r="C433" s="4">
        <v>67.298938775510209</v>
      </c>
      <c r="D433" s="4">
        <f t="shared" si="42"/>
        <v>47.109257142857146</v>
      </c>
      <c r="E433" s="4">
        <f t="shared" si="39"/>
        <v>43.744310204081636</v>
      </c>
      <c r="F433" s="4">
        <f t="shared" si="40"/>
        <v>40.379363265306125</v>
      </c>
      <c r="G433" s="4">
        <f t="shared" si="41"/>
        <v>37.014416326530615</v>
      </c>
      <c r="H433" s="4">
        <f t="shared" si="37"/>
        <v>33.649469387755104</v>
      </c>
    </row>
    <row r="434" spans="1:8" x14ac:dyDescent="0.25">
      <c r="A434" s="2" t="s">
        <v>286</v>
      </c>
      <c r="B434" s="2" t="s">
        <v>287</v>
      </c>
      <c r="C434" s="4">
        <v>78.031959183673479</v>
      </c>
      <c r="D434" s="4">
        <f t="shared" si="42"/>
        <v>54.622371428571434</v>
      </c>
      <c r="E434" s="4">
        <f t="shared" si="39"/>
        <v>50.720773469387765</v>
      </c>
      <c r="F434" s="4">
        <f t="shared" si="40"/>
        <v>46.819175510204083</v>
      </c>
      <c r="G434" s="4">
        <f t="shared" si="41"/>
        <v>42.917577551020415</v>
      </c>
      <c r="H434" s="4">
        <f t="shared" si="37"/>
        <v>39.015979591836739</v>
      </c>
    </row>
    <row r="435" spans="1:8" x14ac:dyDescent="0.25">
      <c r="A435" s="2" t="s">
        <v>288</v>
      </c>
      <c r="B435" s="2" t="s">
        <v>289</v>
      </c>
      <c r="C435" s="4">
        <v>76.900640816326543</v>
      </c>
      <c r="D435" s="4">
        <f t="shared" si="42"/>
        <v>53.830448571428576</v>
      </c>
      <c r="E435" s="4">
        <f t="shared" si="39"/>
        <v>49.985416530612255</v>
      </c>
      <c r="F435" s="4">
        <f t="shared" si="40"/>
        <v>46.140384489795927</v>
      </c>
      <c r="G435" s="4">
        <f t="shared" si="41"/>
        <v>42.2953524489796</v>
      </c>
      <c r="H435" s="4">
        <f t="shared" si="37"/>
        <v>38.450320408163272</v>
      </c>
    </row>
    <row r="436" spans="1:8" x14ac:dyDescent="0.25">
      <c r="A436" s="2" t="s">
        <v>290</v>
      </c>
      <c r="B436" s="2" t="s">
        <v>291</v>
      </c>
      <c r="C436" s="4">
        <v>39.306061224489795</v>
      </c>
      <c r="D436" s="4">
        <f t="shared" si="42"/>
        <v>27.514242857142854</v>
      </c>
      <c r="E436" s="4">
        <f t="shared" si="39"/>
        <v>25.548939795918368</v>
      </c>
      <c r="F436" s="4">
        <f t="shared" si="40"/>
        <v>23.583636734693876</v>
      </c>
      <c r="G436" s="4">
        <f t="shared" si="41"/>
        <v>21.61833367346939</v>
      </c>
      <c r="H436" s="4">
        <f t="shared" si="37"/>
        <v>19.653030612244898</v>
      </c>
    </row>
    <row r="437" spans="1:8" x14ac:dyDescent="0.25">
      <c r="A437" s="2" t="s">
        <v>292</v>
      </c>
      <c r="B437" s="2" t="s">
        <v>293</v>
      </c>
      <c r="C437" s="4">
        <v>94.276530612244912</v>
      </c>
      <c r="D437" s="4">
        <f t="shared" si="42"/>
        <v>65.993571428571428</v>
      </c>
      <c r="E437" s="4">
        <f t="shared" si="39"/>
        <v>61.279744897959198</v>
      </c>
      <c r="F437" s="4">
        <f t="shared" si="40"/>
        <v>56.565918367346946</v>
      </c>
      <c r="G437" s="4">
        <f t="shared" si="41"/>
        <v>51.852091836734708</v>
      </c>
      <c r="H437" s="4">
        <f t="shared" si="37"/>
        <v>47.138265306122456</v>
      </c>
    </row>
    <row r="438" spans="1:8" x14ac:dyDescent="0.25">
      <c r="A438" s="2" t="s">
        <v>294</v>
      </c>
      <c r="B438" s="2" t="s">
        <v>295</v>
      </c>
      <c r="C438" s="4">
        <v>76.291469387755114</v>
      </c>
      <c r="D438" s="4">
        <f t="shared" si="42"/>
        <v>53.404028571428576</v>
      </c>
      <c r="E438" s="4">
        <f t="shared" si="39"/>
        <v>49.589455102040823</v>
      </c>
      <c r="F438" s="4">
        <f t="shared" si="40"/>
        <v>45.77488163265307</v>
      </c>
      <c r="G438" s="4">
        <f t="shared" si="41"/>
        <v>41.960308163265317</v>
      </c>
      <c r="H438" s="4">
        <f t="shared" si="37"/>
        <v>38.145734693877557</v>
      </c>
    </row>
    <row r="439" spans="1:8" x14ac:dyDescent="0.25">
      <c r="A439" s="2" t="s">
        <v>296</v>
      </c>
      <c r="B439" s="2" t="s">
        <v>297</v>
      </c>
      <c r="C439" s="4">
        <v>80.932775510204095</v>
      </c>
      <c r="D439" s="4">
        <f t="shared" si="42"/>
        <v>56.652942857142861</v>
      </c>
      <c r="E439" s="4">
        <f t="shared" si="39"/>
        <v>52.606304081632665</v>
      </c>
      <c r="F439" s="4">
        <f t="shared" si="40"/>
        <v>48.559665306122454</v>
      </c>
      <c r="G439" s="4">
        <f t="shared" si="41"/>
        <v>44.513026530612258</v>
      </c>
      <c r="H439" s="4">
        <f t="shared" si="37"/>
        <v>40.466387755102048</v>
      </c>
    </row>
    <row r="440" spans="1:8" x14ac:dyDescent="0.25">
      <c r="A440" s="2" t="s">
        <v>298</v>
      </c>
      <c r="B440" s="2" t="s">
        <v>299</v>
      </c>
      <c r="C440" s="4">
        <v>159.2548163265306</v>
      </c>
      <c r="D440" s="4">
        <f t="shared" si="42"/>
        <v>111.47837142857142</v>
      </c>
      <c r="E440" s="4">
        <f t="shared" si="39"/>
        <v>103.51563061224489</v>
      </c>
      <c r="F440" s="4">
        <f t="shared" si="40"/>
        <v>95.552889795918361</v>
      </c>
      <c r="G440" s="4">
        <f t="shared" si="41"/>
        <v>87.590148979591831</v>
      </c>
      <c r="H440" s="4">
        <f t="shared" si="37"/>
        <v>79.627408163265301</v>
      </c>
    </row>
    <row r="441" spans="1:8" x14ac:dyDescent="0.25">
      <c r="A441" s="2" t="s">
        <v>300</v>
      </c>
      <c r="B441" s="2" t="s">
        <v>301</v>
      </c>
      <c r="C441" s="4">
        <v>240.76775510204084</v>
      </c>
      <c r="D441" s="4">
        <f t="shared" si="42"/>
        <v>168.53742857142856</v>
      </c>
      <c r="E441" s="4">
        <f t="shared" si="39"/>
        <v>156.49904081632656</v>
      </c>
      <c r="F441" s="4">
        <f t="shared" si="40"/>
        <v>144.46065306122449</v>
      </c>
      <c r="G441" s="4">
        <f t="shared" si="41"/>
        <v>132.42226530612248</v>
      </c>
      <c r="H441" s="4">
        <f t="shared" si="37"/>
        <v>120.38387755102042</v>
      </c>
    </row>
    <row r="442" spans="1:8" x14ac:dyDescent="0.25">
      <c r="A442" s="2" t="s">
        <v>302</v>
      </c>
      <c r="B442" s="2" t="s">
        <v>303</v>
      </c>
      <c r="C442" s="4">
        <v>82.093102040816348</v>
      </c>
      <c r="D442" s="4">
        <f t="shared" si="42"/>
        <v>57.465171428571438</v>
      </c>
      <c r="E442" s="4">
        <f t="shared" si="39"/>
        <v>53.360516326530629</v>
      </c>
      <c r="F442" s="4">
        <f t="shared" si="40"/>
        <v>49.255861224489806</v>
      </c>
      <c r="G442" s="4">
        <f t="shared" si="41"/>
        <v>45.151206122448997</v>
      </c>
      <c r="H442" s="4">
        <f t="shared" si="37"/>
        <v>41.046551020408174</v>
      </c>
    </row>
    <row r="443" spans="1:8" x14ac:dyDescent="0.25">
      <c r="A443" s="2" t="s">
        <v>304</v>
      </c>
      <c r="B443" s="2" t="s">
        <v>305</v>
      </c>
      <c r="C443" s="4">
        <v>123.28469387755102</v>
      </c>
      <c r="D443" s="4">
        <f t="shared" si="42"/>
        <v>86.299285714285716</v>
      </c>
      <c r="E443" s="4">
        <f t="shared" si="39"/>
        <v>80.13505102040817</v>
      </c>
      <c r="F443" s="4">
        <f t="shared" si="40"/>
        <v>73.97081632653061</v>
      </c>
      <c r="G443" s="4">
        <f t="shared" si="41"/>
        <v>67.806581632653064</v>
      </c>
      <c r="H443" s="4">
        <f t="shared" si="37"/>
        <v>61.642346938775511</v>
      </c>
    </row>
    <row r="444" spans="1:8" x14ac:dyDescent="0.25">
      <c r="A444" s="2" t="s">
        <v>306</v>
      </c>
      <c r="B444" s="2" t="s">
        <v>307</v>
      </c>
      <c r="C444" s="4">
        <v>89.635224489795931</v>
      </c>
      <c r="D444" s="4">
        <f t="shared" si="42"/>
        <v>62.74465714285715</v>
      </c>
      <c r="E444" s="4">
        <f t="shared" si="39"/>
        <v>58.262895918367356</v>
      </c>
      <c r="F444" s="4">
        <f t="shared" si="40"/>
        <v>53.781134693877554</v>
      </c>
      <c r="G444" s="4">
        <f t="shared" si="41"/>
        <v>49.299373469387767</v>
      </c>
      <c r="H444" s="4">
        <f t="shared" si="37"/>
        <v>44.817612244897965</v>
      </c>
    </row>
    <row r="445" spans="1:8" x14ac:dyDescent="0.25">
      <c r="A445" s="2" t="s">
        <v>308</v>
      </c>
      <c r="B445" s="2" t="s">
        <v>309</v>
      </c>
      <c r="C445" s="4">
        <v>53.665102040816329</v>
      </c>
      <c r="D445" s="4">
        <f t="shared" si="42"/>
        <v>37.565571428571431</v>
      </c>
      <c r="E445" s="4">
        <f t="shared" si="39"/>
        <v>34.882316326530614</v>
      </c>
      <c r="F445" s="4">
        <f t="shared" si="40"/>
        <v>32.199061224489796</v>
      </c>
      <c r="G445" s="4">
        <f t="shared" si="41"/>
        <v>29.515806122448982</v>
      </c>
      <c r="H445" s="4">
        <f t="shared" si="37"/>
        <v>26.832551020408165</v>
      </c>
    </row>
    <row r="446" spans="1:8" x14ac:dyDescent="0.25">
      <c r="A446" s="2" t="s">
        <v>310</v>
      </c>
      <c r="B446" s="2" t="s">
        <v>311</v>
      </c>
      <c r="C446" s="4">
        <v>113.85704081632655</v>
      </c>
      <c r="D446" s="4">
        <f t="shared" si="42"/>
        <v>79.699928571428572</v>
      </c>
      <c r="E446" s="4">
        <f t="shared" si="39"/>
        <v>74.007076530612252</v>
      </c>
      <c r="F446" s="4">
        <f t="shared" si="40"/>
        <v>68.314224489795919</v>
      </c>
      <c r="G446" s="4">
        <f t="shared" si="41"/>
        <v>62.621372448979606</v>
      </c>
      <c r="H446" s="4">
        <f t="shared" si="37"/>
        <v>56.928520408163273</v>
      </c>
    </row>
    <row r="447" spans="1:8" x14ac:dyDescent="0.25">
      <c r="A447" s="2" t="s">
        <v>312</v>
      </c>
      <c r="B447" s="2" t="s">
        <v>313</v>
      </c>
      <c r="C447" s="4">
        <v>50.76428571428572</v>
      </c>
      <c r="D447" s="4">
        <f t="shared" si="42"/>
        <v>35.535000000000004</v>
      </c>
      <c r="E447" s="4">
        <f t="shared" si="39"/>
        <v>32.996785714285721</v>
      </c>
      <c r="F447" s="4">
        <f t="shared" si="40"/>
        <v>30.458571428571432</v>
      </c>
      <c r="G447" s="4">
        <f t="shared" si="41"/>
        <v>27.920357142857149</v>
      </c>
      <c r="H447" s="4">
        <f t="shared" si="37"/>
        <v>25.38214285714286</v>
      </c>
    </row>
    <row r="448" spans="1:8" x14ac:dyDescent="0.25">
      <c r="A448" s="2" t="s">
        <v>314</v>
      </c>
      <c r="B448" s="2" t="s">
        <v>315</v>
      </c>
      <c r="C448" s="4">
        <v>121.54420408163267</v>
      </c>
      <c r="D448" s="4">
        <f t="shared" si="42"/>
        <v>85.080942857142858</v>
      </c>
      <c r="E448" s="4">
        <f t="shared" si="39"/>
        <v>79.003732653061235</v>
      </c>
      <c r="F448" s="4">
        <f t="shared" si="40"/>
        <v>72.926522448979597</v>
      </c>
      <c r="G448" s="4">
        <f t="shared" si="41"/>
        <v>66.849312244897973</v>
      </c>
      <c r="H448" s="4">
        <f t="shared" si="37"/>
        <v>60.772102040816335</v>
      </c>
    </row>
    <row r="449" spans="1:8" x14ac:dyDescent="0.25">
      <c r="A449" s="2" t="s">
        <v>316</v>
      </c>
      <c r="B449" s="2" t="s">
        <v>317</v>
      </c>
      <c r="C449" s="4">
        <v>121.54420408163267</v>
      </c>
      <c r="D449" s="4">
        <f t="shared" si="42"/>
        <v>85.080942857142858</v>
      </c>
      <c r="E449" s="4">
        <f t="shared" si="39"/>
        <v>79.003732653061235</v>
      </c>
      <c r="F449" s="4">
        <f t="shared" si="40"/>
        <v>72.926522448979597</v>
      </c>
      <c r="G449" s="4">
        <f t="shared" si="41"/>
        <v>66.849312244897973</v>
      </c>
      <c r="H449" s="4">
        <f t="shared" si="37"/>
        <v>60.772102040816335</v>
      </c>
    </row>
    <row r="450" spans="1:8" x14ac:dyDescent="0.25">
      <c r="A450" s="2" t="s">
        <v>318</v>
      </c>
      <c r="B450" s="2" t="s">
        <v>319</v>
      </c>
      <c r="C450" s="4">
        <v>155.19367346938776</v>
      </c>
      <c r="D450" s="4">
        <f t="shared" si="42"/>
        <v>108.63557142857142</v>
      </c>
      <c r="E450" s="4">
        <f t="shared" si="39"/>
        <v>100.87588775510204</v>
      </c>
      <c r="F450" s="4">
        <f t="shared" si="40"/>
        <v>93.116204081632659</v>
      </c>
      <c r="G450" s="4">
        <f t="shared" si="41"/>
        <v>85.356520408163277</v>
      </c>
      <c r="H450" s="4">
        <f t="shared" si="37"/>
        <v>77.596836734693881</v>
      </c>
    </row>
    <row r="451" spans="1:8" x14ac:dyDescent="0.25">
      <c r="A451" s="2" t="s">
        <v>320</v>
      </c>
      <c r="B451" s="2" t="s">
        <v>321</v>
      </c>
      <c r="C451" s="4">
        <v>66.428693877551027</v>
      </c>
      <c r="D451" s="4">
        <f t="shared" si="42"/>
        <v>46.500085714285717</v>
      </c>
      <c r="E451" s="4">
        <f t="shared" si="39"/>
        <v>43.178651020408168</v>
      </c>
      <c r="F451" s="4">
        <f t="shared" si="40"/>
        <v>39.857216326530612</v>
      </c>
      <c r="G451" s="4">
        <f t="shared" si="41"/>
        <v>36.53578163265307</v>
      </c>
      <c r="H451" s="4">
        <f t="shared" si="37"/>
        <v>33.214346938775513</v>
      </c>
    </row>
    <row r="452" spans="1:8" x14ac:dyDescent="0.25">
      <c r="A452" s="2" t="s">
        <v>322</v>
      </c>
      <c r="B452" s="2" t="s">
        <v>323</v>
      </c>
      <c r="C452" s="4">
        <v>66.428693877551027</v>
      </c>
      <c r="D452" s="4">
        <f t="shared" si="42"/>
        <v>46.500085714285717</v>
      </c>
      <c r="E452" s="4">
        <f t="shared" si="39"/>
        <v>43.178651020408168</v>
      </c>
      <c r="F452" s="4">
        <f t="shared" si="40"/>
        <v>39.857216326530612</v>
      </c>
      <c r="G452" s="4">
        <f t="shared" si="41"/>
        <v>36.53578163265307</v>
      </c>
      <c r="H452" s="4">
        <f t="shared" ref="H452:H515" si="43">C452*0.5</f>
        <v>33.214346938775513</v>
      </c>
    </row>
    <row r="453" spans="1:8" x14ac:dyDescent="0.25">
      <c r="A453" s="2" t="s">
        <v>324</v>
      </c>
      <c r="B453" s="2" t="s">
        <v>325</v>
      </c>
      <c r="C453" s="4">
        <v>57.726244897959191</v>
      </c>
      <c r="D453" s="4">
        <f t="shared" si="42"/>
        <v>40.408371428571428</v>
      </c>
      <c r="E453" s="4">
        <f t="shared" si="39"/>
        <v>37.522059183673477</v>
      </c>
      <c r="F453" s="4">
        <f t="shared" si="40"/>
        <v>34.635746938775512</v>
      </c>
      <c r="G453" s="4">
        <f t="shared" si="41"/>
        <v>31.749434693877557</v>
      </c>
      <c r="H453" s="4">
        <f t="shared" si="43"/>
        <v>28.863122448979595</v>
      </c>
    </row>
    <row r="454" spans="1:8" x14ac:dyDescent="0.25">
      <c r="A454" s="2" t="s">
        <v>326</v>
      </c>
      <c r="B454" s="2" t="s">
        <v>327</v>
      </c>
      <c r="C454" s="4">
        <v>57.726244897959191</v>
      </c>
      <c r="D454" s="4">
        <f t="shared" si="42"/>
        <v>40.408371428571428</v>
      </c>
      <c r="E454" s="4">
        <f t="shared" si="39"/>
        <v>37.522059183673477</v>
      </c>
      <c r="F454" s="4">
        <f t="shared" si="40"/>
        <v>34.635746938775512</v>
      </c>
      <c r="G454" s="4">
        <f t="shared" si="41"/>
        <v>31.749434693877557</v>
      </c>
      <c r="H454" s="4">
        <f t="shared" si="43"/>
        <v>28.863122448979595</v>
      </c>
    </row>
    <row r="455" spans="1:8" x14ac:dyDescent="0.25">
      <c r="A455" s="2" t="s">
        <v>328</v>
      </c>
      <c r="B455" s="10" t="s">
        <v>329</v>
      </c>
      <c r="C455" s="4">
        <v>243.66857142857148</v>
      </c>
      <c r="D455" s="4">
        <f t="shared" si="42"/>
        <v>170.56800000000004</v>
      </c>
      <c r="E455" s="4">
        <f t="shared" si="39"/>
        <v>158.38457142857146</v>
      </c>
      <c r="F455" s="4">
        <f t="shared" si="40"/>
        <v>146.20114285714288</v>
      </c>
      <c r="G455" s="4">
        <f t="shared" si="41"/>
        <v>134.01771428571433</v>
      </c>
      <c r="H455" s="4">
        <f t="shared" si="43"/>
        <v>121.83428571428574</v>
      </c>
    </row>
    <row r="456" spans="1:8" x14ac:dyDescent="0.25">
      <c r="A456" s="2" t="s">
        <v>330</v>
      </c>
      <c r="B456" s="10" t="s">
        <v>331</v>
      </c>
      <c r="C456" s="4">
        <v>475.73387755102038</v>
      </c>
      <c r="D456" s="4">
        <f t="shared" si="42"/>
        <v>333.01371428571423</v>
      </c>
      <c r="E456" s="4">
        <f t="shared" si="39"/>
        <v>309.22702040816324</v>
      </c>
      <c r="F456" s="4">
        <f t="shared" si="40"/>
        <v>285.4403265306122</v>
      </c>
      <c r="G456" s="4">
        <f t="shared" si="41"/>
        <v>261.65363265306121</v>
      </c>
      <c r="H456" s="4">
        <f t="shared" si="43"/>
        <v>237.86693877551019</v>
      </c>
    </row>
    <row r="457" spans="1:8" x14ac:dyDescent="0.25">
      <c r="A457" s="2" t="s">
        <v>332</v>
      </c>
      <c r="B457" s="10" t="s">
        <v>333</v>
      </c>
      <c r="C457" s="4">
        <v>485.0164897959184</v>
      </c>
      <c r="D457" s="4">
        <f t="shared" si="42"/>
        <v>339.51154285714284</v>
      </c>
      <c r="E457" s="4">
        <f t="shared" si="39"/>
        <v>315.26071836734695</v>
      </c>
      <c r="F457" s="4">
        <f t="shared" si="40"/>
        <v>291.00989387755101</v>
      </c>
      <c r="G457" s="4">
        <f t="shared" si="41"/>
        <v>266.75906938775512</v>
      </c>
      <c r="H457" s="4">
        <f t="shared" si="43"/>
        <v>242.5082448979592</v>
      </c>
    </row>
    <row r="458" spans="1:8" x14ac:dyDescent="0.25">
      <c r="A458" s="2" t="s">
        <v>334</v>
      </c>
      <c r="B458" s="10" t="s">
        <v>335</v>
      </c>
      <c r="C458" s="4">
        <v>935.22318367346952</v>
      </c>
      <c r="D458" s="4">
        <f t="shared" si="42"/>
        <v>654.65622857142864</v>
      </c>
      <c r="E458" s="4">
        <f t="shared" si="39"/>
        <v>607.89506938775526</v>
      </c>
      <c r="F458" s="4">
        <f t="shared" si="40"/>
        <v>561.13391020408164</v>
      </c>
      <c r="G458" s="4">
        <f t="shared" si="41"/>
        <v>514.37275102040826</v>
      </c>
      <c r="H458" s="4">
        <f t="shared" si="43"/>
        <v>467.61159183673476</v>
      </c>
    </row>
    <row r="459" spans="1:8" x14ac:dyDescent="0.25">
      <c r="A459" s="2" t="s">
        <v>336</v>
      </c>
      <c r="B459" s="10" t="s">
        <v>337</v>
      </c>
      <c r="C459" s="4">
        <v>554.63608163265314</v>
      </c>
      <c r="D459" s="4">
        <f t="shared" si="42"/>
        <v>388.24525714285716</v>
      </c>
      <c r="E459" s="4">
        <f t="shared" si="39"/>
        <v>360.51345306122454</v>
      </c>
      <c r="F459" s="4">
        <f t="shared" si="40"/>
        <v>332.78164897959186</v>
      </c>
      <c r="G459" s="4">
        <f t="shared" si="41"/>
        <v>305.04984489795925</v>
      </c>
      <c r="H459" s="4">
        <f t="shared" si="43"/>
        <v>277.31804081632657</v>
      </c>
    </row>
    <row r="460" spans="1:8" x14ac:dyDescent="0.25">
      <c r="A460" s="2" t="s">
        <v>338</v>
      </c>
      <c r="B460" s="10" t="s">
        <v>339</v>
      </c>
      <c r="C460" s="4">
        <v>1041.9732244897959</v>
      </c>
      <c r="D460" s="4">
        <f t="shared" si="42"/>
        <v>729.38125714285707</v>
      </c>
      <c r="E460" s="4">
        <f t="shared" si="39"/>
        <v>677.28259591836741</v>
      </c>
      <c r="F460" s="4">
        <f t="shared" si="40"/>
        <v>625.18393469387752</v>
      </c>
      <c r="G460" s="4">
        <f t="shared" si="41"/>
        <v>573.08527346938786</v>
      </c>
      <c r="H460" s="4">
        <f t="shared" si="43"/>
        <v>520.98661224489797</v>
      </c>
    </row>
    <row r="461" spans="1:8" x14ac:dyDescent="0.25">
      <c r="A461" s="2" t="s">
        <v>340</v>
      </c>
      <c r="B461" s="10" t="s">
        <v>341</v>
      </c>
      <c r="C461" s="4">
        <v>485.0164897959184</v>
      </c>
      <c r="D461" s="4">
        <f t="shared" si="42"/>
        <v>339.51154285714284</v>
      </c>
      <c r="E461" s="4">
        <f t="shared" si="39"/>
        <v>315.26071836734695</v>
      </c>
      <c r="F461" s="4">
        <f t="shared" si="40"/>
        <v>291.00989387755101</v>
      </c>
      <c r="G461" s="4">
        <f t="shared" si="41"/>
        <v>266.75906938775512</v>
      </c>
      <c r="H461" s="4">
        <f t="shared" si="43"/>
        <v>242.5082448979592</v>
      </c>
    </row>
    <row r="462" spans="1:8" x14ac:dyDescent="0.25">
      <c r="A462" s="2" t="s">
        <v>342</v>
      </c>
      <c r="B462" s="10" t="s">
        <v>343</v>
      </c>
      <c r="C462" s="4">
        <v>561.59804081632649</v>
      </c>
      <c r="D462" s="4">
        <f t="shared" si="42"/>
        <v>393.11862857142853</v>
      </c>
      <c r="E462" s="4">
        <f t="shared" si="39"/>
        <v>365.03872653061222</v>
      </c>
      <c r="F462" s="4">
        <f t="shared" si="40"/>
        <v>336.95882448979586</v>
      </c>
      <c r="G462" s="4">
        <f t="shared" si="41"/>
        <v>308.87892244897961</v>
      </c>
      <c r="H462" s="4">
        <f t="shared" si="43"/>
        <v>280.79902040816324</v>
      </c>
    </row>
    <row r="463" spans="1:8" x14ac:dyDescent="0.25">
      <c r="A463" s="2" t="s">
        <v>344</v>
      </c>
      <c r="B463" s="11" t="s">
        <v>345</v>
      </c>
      <c r="C463" s="4">
        <v>508.22302040816334</v>
      </c>
      <c r="D463" s="4">
        <f t="shared" si="42"/>
        <v>355.75611428571432</v>
      </c>
      <c r="E463" s="4">
        <f t="shared" si="39"/>
        <v>330.34496326530621</v>
      </c>
      <c r="F463" s="4">
        <f t="shared" si="40"/>
        <v>304.93381224489798</v>
      </c>
      <c r="G463" s="4">
        <f t="shared" si="41"/>
        <v>279.52266122448987</v>
      </c>
      <c r="H463" s="4">
        <f t="shared" si="43"/>
        <v>254.11151020408167</v>
      </c>
    </row>
    <row r="464" spans="1:8" x14ac:dyDescent="0.25">
      <c r="A464" s="2" t="s">
        <v>346</v>
      </c>
      <c r="B464" s="10" t="s">
        <v>347</v>
      </c>
      <c r="C464" s="4">
        <v>981.63624489795927</v>
      </c>
      <c r="D464" s="4">
        <f t="shared" si="42"/>
        <v>687.14537142857148</v>
      </c>
      <c r="E464" s="4">
        <f t="shared" si="39"/>
        <v>638.06355918367353</v>
      </c>
      <c r="F464" s="4">
        <f t="shared" si="40"/>
        <v>588.98174693877559</v>
      </c>
      <c r="G464" s="4">
        <f t="shared" si="41"/>
        <v>539.89993469387764</v>
      </c>
      <c r="H464" s="4">
        <f t="shared" si="43"/>
        <v>490.81812244897964</v>
      </c>
    </row>
    <row r="465" spans="1:8" x14ac:dyDescent="0.25">
      <c r="A465" s="2" t="s">
        <v>348</v>
      </c>
      <c r="B465" s="11" t="s">
        <v>349</v>
      </c>
      <c r="C465" s="4">
        <v>475.73387755102038</v>
      </c>
      <c r="D465" s="4">
        <f t="shared" si="42"/>
        <v>333.01371428571423</v>
      </c>
      <c r="E465" s="4">
        <f t="shared" si="39"/>
        <v>309.22702040816324</v>
      </c>
      <c r="F465" s="4">
        <f t="shared" si="40"/>
        <v>285.4403265306122</v>
      </c>
      <c r="G465" s="4">
        <f t="shared" si="41"/>
        <v>261.65363265306121</v>
      </c>
      <c r="H465" s="4">
        <f t="shared" si="43"/>
        <v>237.86693877551019</v>
      </c>
    </row>
    <row r="466" spans="1:8" x14ac:dyDescent="0.25">
      <c r="A466" s="2" t="s">
        <v>350</v>
      </c>
      <c r="B466" s="10" t="s">
        <v>351</v>
      </c>
      <c r="C466" s="4">
        <v>916.65795918367348</v>
      </c>
      <c r="D466" s="4">
        <f t="shared" si="42"/>
        <v>641.66057142857142</v>
      </c>
      <c r="E466" s="4">
        <f t="shared" si="39"/>
        <v>595.82767346938783</v>
      </c>
      <c r="F466" s="4">
        <f t="shared" si="40"/>
        <v>549.99477551020402</v>
      </c>
      <c r="G466" s="4">
        <f t="shared" si="41"/>
        <v>504.16187755102044</v>
      </c>
      <c r="H466" s="4">
        <f t="shared" si="43"/>
        <v>458.32897959183674</v>
      </c>
    </row>
    <row r="467" spans="1:8" x14ac:dyDescent="0.25">
      <c r="A467" s="2" t="s">
        <v>352</v>
      </c>
      <c r="B467" s="2" t="s">
        <v>353</v>
      </c>
      <c r="C467" s="4">
        <v>243.66857142857148</v>
      </c>
      <c r="D467" s="4">
        <f t="shared" si="42"/>
        <v>170.56800000000004</v>
      </c>
      <c r="E467" s="4">
        <f t="shared" si="39"/>
        <v>158.38457142857146</v>
      </c>
      <c r="F467" s="4">
        <f t="shared" si="40"/>
        <v>146.20114285714288</v>
      </c>
      <c r="G467" s="4">
        <f t="shared" si="41"/>
        <v>134.01771428571433</v>
      </c>
      <c r="H467" s="4">
        <f t="shared" si="43"/>
        <v>121.83428571428574</v>
      </c>
    </row>
    <row r="468" spans="1:8" x14ac:dyDescent="0.25">
      <c r="A468" s="2" t="s">
        <v>354</v>
      </c>
      <c r="B468" s="2" t="s">
        <v>355</v>
      </c>
      <c r="C468" s="4">
        <v>299.36424489795922</v>
      </c>
      <c r="D468" s="4">
        <f t="shared" si="42"/>
        <v>209.55497142857143</v>
      </c>
      <c r="E468" s="4">
        <f t="shared" si="39"/>
        <v>194.58675918367351</v>
      </c>
      <c r="F468" s="4">
        <f t="shared" si="40"/>
        <v>179.61854693877552</v>
      </c>
      <c r="G468" s="4">
        <f t="shared" si="41"/>
        <v>164.6503346938776</v>
      </c>
      <c r="H468" s="4">
        <f t="shared" si="43"/>
        <v>149.68212244897961</v>
      </c>
    </row>
    <row r="469" spans="1:8" x14ac:dyDescent="0.25">
      <c r="A469" s="2" t="s">
        <v>356</v>
      </c>
      <c r="B469" s="2" t="s">
        <v>357</v>
      </c>
      <c r="C469" s="4">
        <v>531.42955102040821</v>
      </c>
      <c r="D469" s="4">
        <f t="shared" si="42"/>
        <v>372.00068571428574</v>
      </c>
      <c r="E469" s="4">
        <f t="shared" si="39"/>
        <v>345.42920816326534</v>
      </c>
      <c r="F469" s="4">
        <f t="shared" si="40"/>
        <v>318.85773061224489</v>
      </c>
      <c r="G469" s="4">
        <f t="shared" si="41"/>
        <v>292.28625306122456</v>
      </c>
      <c r="H469" s="4">
        <f t="shared" si="43"/>
        <v>265.71477551020411</v>
      </c>
    </row>
    <row r="470" spans="1:8" x14ac:dyDescent="0.25">
      <c r="A470" s="2" t="s">
        <v>358</v>
      </c>
      <c r="B470" s="2" t="s">
        <v>359</v>
      </c>
      <c r="C470" s="4">
        <v>243.66857142857148</v>
      </c>
      <c r="D470" s="4">
        <f t="shared" si="42"/>
        <v>170.56800000000004</v>
      </c>
      <c r="E470" s="4">
        <f t="shared" si="39"/>
        <v>158.38457142857146</v>
      </c>
      <c r="F470" s="4">
        <f t="shared" si="40"/>
        <v>146.20114285714288</v>
      </c>
      <c r="G470" s="4">
        <f t="shared" si="41"/>
        <v>134.01771428571433</v>
      </c>
      <c r="H470" s="4">
        <f t="shared" si="43"/>
        <v>121.83428571428574</v>
      </c>
    </row>
    <row r="471" spans="1:8" x14ac:dyDescent="0.25">
      <c r="A471" s="2" t="s">
        <v>360</v>
      </c>
      <c r="B471" s="2" t="s">
        <v>361</v>
      </c>
      <c r="C471" s="4">
        <v>475.73387755102038</v>
      </c>
      <c r="D471" s="4">
        <f t="shared" si="42"/>
        <v>333.01371428571423</v>
      </c>
      <c r="E471" s="4">
        <f t="shared" si="39"/>
        <v>309.22702040816324</v>
      </c>
      <c r="F471" s="4">
        <f t="shared" si="40"/>
        <v>285.4403265306122</v>
      </c>
      <c r="G471" s="4">
        <f t="shared" si="41"/>
        <v>261.65363265306121</v>
      </c>
      <c r="H471" s="4">
        <f t="shared" si="43"/>
        <v>237.86693877551019</v>
      </c>
    </row>
    <row r="472" spans="1:8" x14ac:dyDescent="0.25">
      <c r="A472" s="2" t="s">
        <v>362</v>
      </c>
      <c r="B472" s="2" t="s">
        <v>363</v>
      </c>
      <c r="C472" s="4">
        <v>485.0164897959184</v>
      </c>
      <c r="D472" s="4">
        <f t="shared" si="42"/>
        <v>339.51154285714284</v>
      </c>
      <c r="E472" s="4">
        <f t="shared" si="39"/>
        <v>315.26071836734695</v>
      </c>
      <c r="F472" s="4">
        <f t="shared" si="40"/>
        <v>291.00989387755101</v>
      </c>
      <c r="G472" s="4">
        <f t="shared" si="41"/>
        <v>266.75906938775512</v>
      </c>
      <c r="H472" s="4">
        <f t="shared" si="43"/>
        <v>242.5082448979592</v>
      </c>
    </row>
    <row r="473" spans="1:8" x14ac:dyDescent="0.25">
      <c r="A473" s="2" t="s">
        <v>364</v>
      </c>
      <c r="B473" s="2" t="s">
        <v>365</v>
      </c>
      <c r="C473" s="4">
        <v>935.22318367346952</v>
      </c>
      <c r="D473" s="4">
        <f t="shared" si="42"/>
        <v>654.65622857142864</v>
      </c>
      <c r="E473" s="4">
        <f t="shared" si="39"/>
        <v>607.89506938775526</v>
      </c>
      <c r="F473" s="4">
        <f t="shared" si="40"/>
        <v>561.13391020408164</v>
      </c>
      <c r="G473" s="4">
        <f t="shared" si="41"/>
        <v>514.37275102040826</v>
      </c>
      <c r="H473" s="4">
        <f t="shared" si="43"/>
        <v>467.61159183673476</v>
      </c>
    </row>
    <row r="474" spans="1:8" x14ac:dyDescent="0.25">
      <c r="A474" s="2" t="s">
        <v>366</v>
      </c>
      <c r="B474" s="2" t="s">
        <v>367</v>
      </c>
      <c r="C474" s="4">
        <v>554.63608163265314</v>
      </c>
      <c r="D474" s="4">
        <f t="shared" si="42"/>
        <v>388.24525714285716</v>
      </c>
      <c r="E474" s="4">
        <f t="shared" si="39"/>
        <v>360.51345306122454</v>
      </c>
      <c r="F474" s="4">
        <f t="shared" si="40"/>
        <v>332.78164897959186</v>
      </c>
      <c r="G474" s="4">
        <f t="shared" si="41"/>
        <v>305.04984489795925</v>
      </c>
      <c r="H474" s="4">
        <f t="shared" si="43"/>
        <v>277.31804081632657</v>
      </c>
    </row>
    <row r="475" spans="1:8" x14ac:dyDescent="0.25">
      <c r="A475" s="2" t="s">
        <v>368</v>
      </c>
      <c r="B475" s="2" t="s">
        <v>369</v>
      </c>
      <c r="C475" s="4">
        <v>1041.9732244897959</v>
      </c>
      <c r="D475" s="4">
        <f t="shared" si="42"/>
        <v>729.38125714285707</v>
      </c>
      <c r="E475" s="4">
        <f t="shared" si="39"/>
        <v>677.28259591836741</v>
      </c>
      <c r="F475" s="4">
        <f t="shared" si="40"/>
        <v>625.18393469387752</v>
      </c>
      <c r="G475" s="4">
        <f t="shared" si="41"/>
        <v>573.08527346938786</v>
      </c>
      <c r="H475" s="4">
        <f t="shared" si="43"/>
        <v>520.98661224489797</v>
      </c>
    </row>
    <row r="476" spans="1:8" x14ac:dyDescent="0.25">
      <c r="A476" s="2" t="s">
        <v>370</v>
      </c>
      <c r="B476" s="2" t="s">
        <v>371</v>
      </c>
      <c r="C476" s="4">
        <v>485.0164897959184</v>
      </c>
      <c r="D476" s="4">
        <f t="shared" si="42"/>
        <v>339.51154285714284</v>
      </c>
      <c r="E476" s="4">
        <f t="shared" si="39"/>
        <v>315.26071836734695</v>
      </c>
      <c r="F476" s="4">
        <f t="shared" si="40"/>
        <v>291.00989387755101</v>
      </c>
      <c r="G476" s="4">
        <f t="shared" si="41"/>
        <v>266.75906938775512</v>
      </c>
      <c r="H476" s="4">
        <f t="shared" si="43"/>
        <v>242.5082448979592</v>
      </c>
    </row>
    <row r="477" spans="1:8" x14ac:dyDescent="0.25">
      <c r="A477" s="2" t="s">
        <v>372</v>
      </c>
      <c r="B477" s="2" t="s">
        <v>373</v>
      </c>
      <c r="C477" s="4">
        <v>561.59804081632649</v>
      </c>
      <c r="D477" s="4">
        <f t="shared" si="42"/>
        <v>393.11862857142853</v>
      </c>
      <c r="E477" s="4">
        <f t="shared" si="39"/>
        <v>365.03872653061222</v>
      </c>
      <c r="F477" s="4">
        <f t="shared" si="40"/>
        <v>336.95882448979586</v>
      </c>
      <c r="G477" s="4">
        <f t="shared" si="41"/>
        <v>308.87892244897961</v>
      </c>
      <c r="H477" s="4">
        <f t="shared" si="43"/>
        <v>280.79902040816324</v>
      </c>
    </row>
    <row r="478" spans="1:8" x14ac:dyDescent="0.25">
      <c r="A478" s="2" t="s">
        <v>374</v>
      </c>
      <c r="B478" s="2" t="s">
        <v>375</v>
      </c>
      <c r="C478" s="4">
        <v>508.22302040816334</v>
      </c>
      <c r="D478" s="4">
        <f t="shared" si="42"/>
        <v>355.75611428571432</v>
      </c>
      <c r="E478" s="4">
        <f t="shared" si="39"/>
        <v>330.34496326530621</v>
      </c>
      <c r="F478" s="4">
        <f t="shared" si="40"/>
        <v>304.93381224489798</v>
      </c>
      <c r="G478" s="4">
        <f t="shared" si="41"/>
        <v>279.52266122448987</v>
      </c>
      <c r="H478" s="4">
        <f t="shared" si="43"/>
        <v>254.11151020408167</v>
      </c>
    </row>
    <row r="479" spans="1:8" x14ac:dyDescent="0.25">
      <c r="A479" s="2" t="s">
        <v>376</v>
      </c>
      <c r="B479" s="2" t="s">
        <v>377</v>
      </c>
      <c r="C479" s="4">
        <v>981.63624489795927</v>
      </c>
      <c r="D479" s="4">
        <f t="shared" si="42"/>
        <v>687.14537142857148</v>
      </c>
      <c r="E479" s="4">
        <f t="shared" si="39"/>
        <v>638.06355918367353</v>
      </c>
      <c r="F479" s="4">
        <f t="shared" si="40"/>
        <v>588.98174693877559</v>
      </c>
      <c r="G479" s="4">
        <f t="shared" si="41"/>
        <v>539.89993469387764</v>
      </c>
      <c r="H479" s="4">
        <f t="shared" si="43"/>
        <v>490.81812244897964</v>
      </c>
    </row>
    <row r="480" spans="1:8" x14ac:dyDescent="0.25">
      <c r="A480" s="2" t="s">
        <v>378</v>
      </c>
      <c r="B480" s="2" t="s">
        <v>379</v>
      </c>
      <c r="C480" s="4">
        <v>475.73387755102038</v>
      </c>
      <c r="D480" s="4">
        <f t="shared" si="42"/>
        <v>333.01371428571423</v>
      </c>
      <c r="E480" s="4">
        <f t="shared" si="39"/>
        <v>309.22702040816324</v>
      </c>
      <c r="F480" s="4">
        <f t="shared" si="40"/>
        <v>285.4403265306122</v>
      </c>
      <c r="G480" s="4">
        <f t="shared" si="41"/>
        <v>261.65363265306121</v>
      </c>
      <c r="H480" s="4">
        <f t="shared" si="43"/>
        <v>237.86693877551019</v>
      </c>
    </row>
    <row r="481" spans="1:8" x14ac:dyDescent="0.25">
      <c r="A481" s="2" t="s">
        <v>380</v>
      </c>
      <c r="B481" s="2" t="s">
        <v>381</v>
      </c>
      <c r="C481" s="4">
        <v>916.65795918367348</v>
      </c>
      <c r="D481" s="4">
        <f t="shared" si="42"/>
        <v>641.66057142857142</v>
      </c>
      <c r="E481" s="4">
        <f t="shared" si="39"/>
        <v>595.82767346938783</v>
      </c>
      <c r="F481" s="4">
        <f t="shared" si="40"/>
        <v>549.99477551020402</v>
      </c>
      <c r="G481" s="4">
        <f t="shared" si="41"/>
        <v>504.16187755102044</v>
      </c>
      <c r="H481" s="4">
        <f t="shared" si="43"/>
        <v>458.32897959183674</v>
      </c>
    </row>
    <row r="482" spans="1:8" x14ac:dyDescent="0.25">
      <c r="A482" s="2" t="s">
        <v>382</v>
      </c>
      <c r="B482" s="2" t="s">
        <v>383</v>
      </c>
      <c r="C482" s="4">
        <v>243.66857142857148</v>
      </c>
      <c r="D482" s="4">
        <f t="shared" si="42"/>
        <v>170.56800000000004</v>
      </c>
      <c r="E482" s="4">
        <f t="shared" si="39"/>
        <v>158.38457142857146</v>
      </c>
      <c r="F482" s="4">
        <f t="shared" si="40"/>
        <v>146.20114285714288</v>
      </c>
      <c r="G482" s="4">
        <f t="shared" si="41"/>
        <v>134.01771428571433</v>
      </c>
      <c r="H482" s="4">
        <f t="shared" si="43"/>
        <v>121.83428571428574</v>
      </c>
    </row>
    <row r="483" spans="1:8" x14ac:dyDescent="0.25">
      <c r="A483" s="2" t="s">
        <v>384</v>
      </c>
      <c r="B483" s="2" t="s">
        <v>385</v>
      </c>
      <c r="C483" s="4">
        <v>299.36424489795922</v>
      </c>
      <c r="D483" s="4">
        <f t="shared" si="42"/>
        <v>209.55497142857143</v>
      </c>
      <c r="E483" s="4">
        <f t="shared" si="39"/>
        <v>194.58675918367351</v>
      </c>
      <c r="F483" s="4">
        <f t="shared" si="40"/>
        <v>179.61854693877552</v>
      </c>
      <c r="G483" s="4">
        <f t="shared" si="41"/>
        <v>164.6503346938776</v>
      </c>
      <c r="H483" s="4">
        <f t="shared" si="43"/>
        <v>149.68212244897961</v>
      </c>
    </row>
    <row r="484" spans="1:8" x14ac:dyDescent="0.25">
      <c r="A484" s="2" t="s">
        <v>386</v>
      </c>
      <c r="B484" s="2" t="s">
        <v>387</v>
      </c>
      <c r="C484" s="4">
        <v>531.42955102040821</v>
      </c>
      <c r="D484" s="4">
        <f t="shared" si="42"/>
        <v>372.00068571428574</v>
      </c>
      <c r="E484" s="4">
        <f t="shared" si="39"/>
        <v>345.42920816326534</v>
      </c>
      <c r="F484" s="4">
        <f t="shared" si="40"/>
        <v>318.85773061224489</v>
      </c>
      <c r="G484" s="4">
        <f t="shared" si="41"/>
        <v>292.28625306122456</v>
      </c>
      <c r="H484" s="4">
        <f t="shared" si="43"/>
        <v>265.71477551020411</v>
      </c>
    </row>
    <row r="485" spans="1:8" x14ac:dyDescent="0.25">
      <c r="A485" s="2" t="s">
        <v>388</v>
      </c>
      <c r="B485" s="2" t="s">
        <v>389</v>
      </c>
      <c r="C485" s="4">
        <v>243.66857142857148</v>
      </c>
      <c r="D485" s="4">
        <f t="shared" ref="D485:D539" si="44">C485*0.7</f>
        <v>170.56800000000004</v>
      </c>
      <c r="E485" s="4">
        <f t="shared" si="39"/>
        <v>158.38457142857146</v>
      </c>
      <c r="F485" s="4">
        <f t="shared" si="40"/>
        <v>146.20114285714288</v>
      </c>
      <c r="G485" s="4">
        <f t="shared" si="41"/>
        <v>134.01771428571433</v>
      </c>
      <c r="H485" s="4">
        <f t="shared" si="43"/>
        <v>121.83428571428574</v>
      </c>
    </row>
    <row r="486" spans="1:8" x14ac:dyDescent="0.25">
      <c r="A486" s="2" t="s">
        <v>390</v>
      </c>
      <c r="B486" s="2" t="s">
        <v>391</v>
      </c>
      <c r="C486" s="4">
        <v>146.49122448979594</v>
      </c>
      <c r="D486" s="4">
        <f t="shared" si="44"/>
        <v>102.54385714285715</v>
      </c>
      <c r="E486" s="4">
        <f t="shared" si="39"/>
        <v>95.219295918367365</v>
      </c>
      <c r="F486" s="4">
        <f t="shared" si="40"/>
        <v>87.894734693877567</v>
      </c>
      <c r="G486" s="4">
        <f t="shared" si="41"/>
        <v>80.570173469387768</v>
      </c>
      <c r="H486" s="4">
        <f t="shared" si="43"/>
        <v>73.24561224489797</v>
      </c>
    </row>
    <row r="487" spans="1:8" x14ac:dyDescent="0.25">
      <c r="A487" s="2" t="s">
        <v>392</v>
      </c>
      <c r="B487" s="2" t="s">
        <v>393</v>
      </c>
      <c r="C487" s="4">
        <v>146.49122448979594</v>
      </c>
      <c r="D487" s="4">
        <f t="shared" si="44"/>
        <v>102.54385714285715</v>
      </c>
      <c r="E487" s="4">
        <f t="shared" ref="E487:E550" si="45">C487*0.65</f>
        <v>95.219295918367365</v>
      </c>
      <c r="F487" s="4">
        <f t="shared" ref="F487:F550" si="46">C487*0.6</f>
        <v>87.894734693877567</v>
      </c>
      <c r="G487" s="4">
        <f t="shared" ref="G487:G550" si="47">C487*0.55</f>
        <v>80.570173469387768</v>
      </c>
      <c r="H487" s="4">
        <f t="shared" si="43"/>
        <v>73.24561224489797</v>
      </c>
    </row>
    <row r="488" spans="1:8" x14ac:dyDescent="0.25">
      <c r="A488" s="2" t="s">
        <v>394</v>
      </c>
      <c r="B488" s="2" t="s">
        <v>395</v>
      </c>
      <c r="C488" s="4">
        <v>86.734408163265329</v>
      </c>
      <c r="D488" s="4">
        <f t="shared" si="44"/>
        <v>60.714085714285723</v>
      </c>
      <c r="E488" s="4">
        <f t="shared" si="45"/>
        <v>56.377365306122464</v>
      </c>
      <c r="F488" s="4">
        <f t="shared" si="46"/>
        <v>52.040644897959197</v>
      </c>
      <c r="G488" s="4">
        <f t="shared" si="47"/>
        <v>47.703924489795938</v>
      </c>
      <c r="H488" s="4">
        <f t="shared" si="43"/>
        <v>43.367204081632664</v>
      </c>
    </row>
    <row r="489" spans="1:8" x14ac:dyDescent="0.25">
      <c r="A489" s="5"/>
      <c r="B489" s="5" t="s">
        <v>1118</v>
      </c>
      <c r="C489" s="5"/>
      <c r="D489" s="4"/>
      <c r="E489" s="4"/>
      <c r="F489" s="4"/>
      <c r="G489" s="4"/>
      <c r="H489" s="4">
        <f t="shared" si="43"/>
        <v>0</v>
      </c>
    </row>
    <row r="490" spans="1:8" x14ac:dyDescent="0.25">
      <c r="A490" s="2" t="s">
        <v>396</v>
      </c>
      <c r="B490" s="2" t="s">
        <v>397</v>
      </c>
      <c r="C490" s="4">
        <v>65.558448979591844</v>
      </c>
      <c r="D490" s="4">
        <f t="shared" si="44"/>
        <v>45.890914285714288</v>
      </c>
      <c r="E490" s="4">
        <f t="shared" si="45"/>
        <v>42.6129918367347</v>
      </c>
      <c r="F490" s="4">
        <f t="shared" si="46"/>
        <v>39.335069387755105</v>
      </c>
      <c r="G490" s="4">
        <f t="shared" si="47"/>
        <v>36.057146938775517</v>
      </c>
      <c r="H490" s="4">
        <f t="shared" si="43"/>
        <v>32.779224489795922</v>
      </c>
    </row>
    <row r="491" spans="1:8" x14ac:dyDescent="0.25">
      <c r="A491" s="2" t="s">
        <v>398</v>
      </c>
      <c r="B491" s="2" t="s">
        <v>399</v>
      </c>
      <c r="C491" s="4">
        <v>27.557755102040819</v>
      </c>
      <c r="D491" s="4">
        <f t="shared" si="44"/>
        <v>19.290428571428571</v>
      </c>
      <c r="E491" s="4">
        <f t="shared" si="45"/>
        <v>17.912540816326533</v>
      </c>
      <c r="F491" s="4">
        <f t="shared" si="46"/>
        <v>16.534653061224489</v>
      </c>
      <c r="G491" s="4">
        <f t="shared" si="47"/>
        <v>15.156765306122452</v>
      </c>
      <c r="H491" s="4">
        <f t="shared" si="43"/>
        <v>13.778877551020409</v>
      </c>
    </row>
    <row r="492" spans="1:8" x14ac:dyDescent="0.25">
      <c r="A492" s="2" t="s">
        <v>400</v>
      </c>
      <c r="B492" s="2" t="s">
        <v>401</v>
      </c>
      <c r="C492" s="4">
        <v>60.6270612244898</v>
      </c>
      <c r="D492" s="4">
        <f t="shared" si="44"/>
        <v>42.438942857142855</v>
      </c>
      <c r="E492" s="4">
        <f t="shared" si="45"/>
        <v>39.407589795918369</v>
      </c>
      <c r="F492" s="4">
        <f t="shared" si="46"/>
        <v>36.376236734693876</v>
      </c>
      <c r="G492" s="4">
        <f t="shared" si="47"/>
        <v>33.34488367346939</v>
      </c>
      <c r="H492" s="4">
        <f t="shared" si="43"/>
        <v>30.3135306122449</v>
      </c>
    </row>
    <row r="493" spans="1:8" x14ac:dyDescent="0.25">
      <c r="A493" s="2" t="s">
        <v>402</v>
      </c>
      <c r="B493" s="2" t="s">
        <v>403</v>
      </c>
      <c r="C493" s="4">
        <v>123.28469387755102</v>
      </c>
      <c r="D493" s="4">
        <f t="shared" si="44"/>
        <v>86.299285714285716</v>
      </c>
      <c r="E493" s="4">
        <f t="shared" si="45"/>
        <v>80.13505102040817</v>
      </c>
      <c r="F493" s="4">
        <f t="shared" si="46"/>
        <v>73.97081632653061</v>
      </c>
      <c r="G493" s="4">
        <f t="shared" si="47"/>
        <v>67.806581632653064</v>
      </c>
      <c r="H493" s="4">
        <f t="shared" si="43"/>
        <v>61.642346938775511</v>
      </c>
    </row>
    <row r="494" spans="1:8" x14ac:dyDescent="0.25">
      <c r="A494" s="2" t="s">
        <v>404</v>
      </c>
      <c r="B494" s="2" t="s">
        <v>405</v>
      </c>
      <c r="C494" s="4">
        <v>43.512244897959192</v>
      </c>
      <c r="D494" s="4">
        <f t="shared" si="44"/>
        <v>30.458571428571432</v>
      </c>
      <c r="E494" s="4">
        <f t="shared" si="45"/>
        <v>28.282959183673476</v>
      </c>
      <c r="F494" s="4">
        <f t="shared" si="46"/>
        <v>26.107346938775514</v>
      </c>
      <c r="G494" s="4">
        <f t="shared" si="47"/>
        <v>23.931734693877559</v>
      </c>
      <c r="H494" s="4">
        <f t="shared" si="43"/>
        <v>21.756122448979596</v>
      </c>
    </row>
    <row r="495" spans="1:8" x14ac:dyDescent="0.25">
      <c r="A495" s="2" t="s">
        <v>406</v>
      </c>
      <c r="B495" s="2" t="s">
        <v>407</v>
      </c>
      <c r="C495" s="4">
        <v>3.9161020408163267</v>
      </c>
      <c r="D495" s="4">
        <f t="shared" si="44"/>
        <v>2.7412714285714284</v>
      </c>
      <c r="E495" s="4">
        <f t="shared" si="45"/>
        <v>2.5454663265306126</v>
      </c>
      <c r="F495" s="4">
        <f t="shared" si="46"/>
        <v>2.3496612244897959</v>
      </c>
      <c r="G495" s="4">
        <f t="shared" si="47"/>
        <v>2.1538561224489801</v>
      </c>
      <c r="H495" s="4">
        <f t="shared" si="43"/>
        <v>1.9580510204081634</v>
      </c>
    </row>
    <row r="496" spans="1:8" x14ac:dyDescent="0.25">
      <c r="A496" s="2" t="s">
        <v>408</v>
      </c>
      <c r="B496" s="2" t="s">
        <v>409</v>
      </c>
      <c r="C496" s="4">
        <v>3.7710612244897965</v>
      </c>
      <c r="D496" s="4">
        <f t="shared" si="44"/>
        <v>2.6397428571428576</v>
      </c>
      <c r="E496" s="4">
        <f t="shared" si="45"/>
        <v>2.4511897959183679</v>
      </c>
      <c r="F496" s="4">
        <f t="shared" si="46"/>
        <v>2.2626367346938778</v>
      </c>
      <c r="G496" s="4">
        <f t="shared" si="47"/>
        <v>2.0740836734693882</v>
      </c>
      <c r="H496" s="4">
        <f t="shared" si="43"/>
        <v>1.8855306122448983</v>
      </c>
    </row>
    <row r="497" spans="1:8" x14ac:dyDescent="0.25">
      <c r="A497" s="2" t="s">
        <v>410</v>
      </c>
      <c r="B497" s="2" t="s">
        <v>411</v>
      </c>
      <c r="C497" s="4">
        <v>2.2046204081632657</v>
      </c>
      <c r="D497" s="4">
        <f t="shared" si="44"/>
        <v>1.5432342857142858</v>
      </c>
      <c r="E497" s="4">
        <f t="shared" si="45"/>
        <v>1.4330032653061227</v>
      </c>
      <c r="F497" s="4">
        <f t="shared" si="46"/>
        <v>1.3227722448979593</v>
      </c>
      <c r="G497" s="4">
        <f t="shared" si="47"/>
        <v>1.2125412244897962</v>
      </c>
      <c r="H497" s="4">
        <f t="shared" si="43"/>
        <v>1.1023102040816328</v>
      </c>
    </row>
    <row r="498" spans="1:8" x14ac:dyDescent="0.25">
      <c r="A498" s="2" t="s">
        <v>412</v>
      </c>
      <c r="B498" s="2" t="s">
        <v>413</v>
      </c>
      <c r="C498" s="4">
        <v>2.2046204081632657</v>
      </c>
      <c r="D498" s="4">
        <f t="shared" si="44"/>
        <v>1.5432342857142858</v>
      </c>
      <c r="E498" s="4">
        <f t="shared" si="45"/>
        <v>1.4330032653061227</v>
      </c>
      <c r="F498" s="4">
        <f t="shared" si="46"/>
        <v>1.3227722448979593</v>
      </c>
      <c r="G498" s="4">
        <f t="shared" si="47"/>
        <v>1.2125412244897962</v>
      </c>
      <c r="H498" s="4">
        <f t="shared" si="43"/>
        <v>1.1023102040816328</v>
      </c>
    </row>
    <row r="499" spans="1:8" x14ac:dyDescent="0.25">
      <c r="A499" s="2" t="s">
        <v>414</v>
      </c>
      <c r="B499" s="2" t="s">
        <v>415</v>
      </c>
      <c r="C499" s="4">
        <v>2.2046204081632657</v>
      </c>
      <c r="D499" s="4">
        <f t="shared" si="44"/>
        <v>1.5432342857142858</v>
      </c>
      <c r="E499" s="4">
        <f t="shared" si="45"/>
        <v>1.4330032653061227</v>
      </c>
      <c r="F499" s="4">
        <f t="shared" si="46"/>
        <v>1.3227722448979593</v>
      </c>
      <c r="G499" s="4">
        <f t="shared" si="47"/>
        <v>1.2125412244897962</v>
      </c>
      <c r="H499" s="4">
        <f t="shared" si="43"/>
        <v>1.1023102040816328</v>
      </c>
    </row>
    <row r="500" spans="1:8" x14ac:dyDescent="0.25">
      <c r="A500" s="2" t="s">
        <v>416</v>
      </c>
      <c r="B500" s="2" t="s">
        <v>417</v>
      </c>
      <c r="C500" s="4">
        <v>2.2046204081632657</v>
      </c>
      <c r="D500" s="4">
        <f t="shared" si="44"/>
        <v>1.5432342857142858</v>
      </c>
      <c r="E500" s="4">
        <f t="shared" si="45"/>
        <v>1.4330032653061227</v>
      </c>
      <c r="F500" s="4">
        <f t="shared" si="46"/>
        <v>1.3227722448979593</v>
      </c>
      <c r="G500" s="4">
        <f t="shared" si="47"/>
        <v>1.2125412244897962</v>
      </c>
      <c r="H500" s="4">
        <f t="shared" si="43"/>
        <v>1.1023102040816328</v>
      </c>
    </row>
    <row r="501" spans="1:8" x14ac:dyDescent="0.25">
      <c r="A501" s="2" t="s">
        <v>418</v>
      </c>
      <c r="B501" s="2" t="s">
        <v>419</v>
      </c>
      <c r="C501" s="4">
        <v>2.2046204081632657</v>
      </c>
      <c r="D501" s="4">
        <f t="shared" si="44"/>
        <v>1.5432342857142858</v>
      </c>
      <c r="E501" s="4">
        <f t="shared" si="45"/>
        <v>1.4330032653061227</v>
      </c>
      <c r="F501" s="4">
        <f t="shared" si="46"/>
        <v>1.3227722448979593</v>
      </c>
      <c r="G501" s="4">
        <f t="shared" si="47"/>
        <v>1.2125412244897962</v>
      </c>
      <c r="H501" s="4">
        <f t="shared" si="43"/>
        <v>1.1023102040816328</v>
      </c>
    </row>
    <row r="502" spans="1:8" x14ac:dyDescent="0.25">
      <c r="A502" s="2" t="s">
        <v>420</v>
      </c>
      <c r="B502" s="2" t="s">
        <v>421</v>
      </c>
      <c r="C502" s="4">
        <v>3.3359387755102046</v>
      </c>
      <c r="D502" s="4">
        <f t="shared" si="44"/>
        <v>2.3351571428571432</v>
      </c>
      <c r="E502" s="4">
        <f t="shared" si="45"/>
        <v>2.1683602040816332</v>
      </c>
      <c r="F502" s="4">
        <f t="shared" si="46"/>
        <v>2.0015632653061228</v>
      </c>
      <c r="G502" s="4">
        <f t="shared" si="47"/>
        <v>1.8347663265306127</v>
      </c>
      <c r="H502" s="4">
        <f t="shared" si="43"/>
        <v>1.6679693877551023</v>
      </c>
    </row>
    <row r="503" spans="1:8" x14ac:dyDescent="0.25">
      <c r="A503" s="2" t="s">
        <v>422</v>
      </c>
      <c r="B503" s="2" t="s">
        <v>423</v>
      </c>
      <c r="C503" s="4">
        <v>3.3359387755102046</v>
      </c>
      <c r="D503" s="4">
        <f t="shared" si="44"/>
        <v>2.3351571428571432</v>
      </c>
      <c r="E503" s="4">
        <f t="shared" si="45"/>
        <v>2.1683602040816332</v>
      </c>
      <c r="F503" s="4">
        <f t="shared" si="46"/>
        <v>2.0015632653061228</v>
      </c>
      <c r="G503" s="4">
        <f t="shared" si="47"/>
        <v>1.8347663265306127</v>
      </c>
      <c r="H503" s="4">
        <f t="shared" si="43"/>
        <v>1.6679693877551023</v>
      </c>
    </row>
    <row r="504" spans="1:8" x14ac:dyDescent="0.25">
      <c r="A504" s="2" t="s">
        <v>424</v>
      </c>
      <c r="B504" s="2" t="s">
        <v>425</v>
      </c>
      <c r="C504" s="4">
        <v>4.4962653061224493</v>
      </c>
      <c r="D504" s="4">
        <f t="shared" si="44"/>
        <v>3.1473857142857145</v>
      </c>
      <c r="E504" s="4">
        <f t="shared" si="45"/>
        <v>2.9225724489795923</v>
      </c>
      <c r="F504" s="4">
        <f t="shared" si="46"/>
        <v>2.6977591836734693</v>
      </c>
      <c r="G504" s="4">
        <f t="shared" si="47"/>
        <v>2.4729459183673472</v>
      </c>
      <c r="H504" s="4">
        <f t="shared" si="43"/>
        <v>2.2481326530612247</v>
      </c>
    </row>
    <row r="505" spans="1:8" x14ac:dyDescent="0.25">
      <c r="A505" s="2" t="s">
        <v>426</v>
      </c>
      <c r="B505" s="2" t="s">
        <v>427</v>
      </c>
      <c r="C505" s="4">
        <v>7.2230326530612246</v>
      </c>
      <c r="D505" s="4">
        <f t="shared" si="44"/>
        <v>5.0561228571428565</v>
      </c>
      <c r="E505" s="4">
        <f t="shared" si="45"/>
        <v>4.6949712244897963</v>
      </c>
      <c r="F505" s="4">
        <f t="shared" si="46"/>
        <v>4.3338195918367344</v>
      </c>
      <c r="G505" s="4">
        <f t="shared" si="47"/>
        <v>3.9726679591836738</v>
      </c>
      <c r="H505" s="4">
        <f t="shared" si="43"/>
        <v>3.6115163265306123</v>
      </c>
    </row>
    <row r="506" spans="1:8" x14ac:dyDescent="0.25">
      <c r="A506" s="2" t="s">
        <v>428</v>
      </c>
      <c r="B506" s="2" t="s">
        <v>429</v>
      </c>
      <c r="C506" s="4">
        <v>7.2230326530612246</v>
      </c>
      <c r="D506" s="4">
        <f t="shared" si="44"/>
        <v>5.0561228571428565</v>
      </c>
      <c r="E506" s="4">
        <f t="shared" si="45"/>
        <v>4.6949712244897963</v>
      </c>
      <c r="F506" s="4">
        <f t="shared" si="46"/>
        <v>4.3338195918367344</v>
      </c>
      <c r="G506" s="4">
        <f t="shared" si="47"/>
        <v>3.9726679591836738</v>
      </c>
      <c r="H506" s="4">
        <f t="shared" si="43"/>
        <v>3.6115163265306123</v>
      </c>
    </row>
    <row r="507" spans="1:8" x14ac:dyDescent="0.25">
      <c r="A507" s="2" t="s">
        <v>430</v>
      </c>
      <c r="B507" s="2" t="s">
        <v>431</v>
      </c>
      <c r="C507" s="4">
        <v>17.259857142857143</v>
      </c>
      <c r="D507" s="4">
        <f t="shared" si="44"/>
        <v>12.081899999999999</v>
      </c>
      <c r="E507" s="4">
        <f t="shared" si="45"/>
        <v>11.218907142857143</v>
      </c>
      <c r="F507" s="4">
        <f t="shared" si="46"/>
        <v>10.355914285714286</v>
      </c>
      <c r="G507" s="4">
        <f t="shared" si="47"/>
        <v>9.4929214285714298</v>
      </c>
      <c r="H507" s="4">
        <f t="shared" si="43"/>
        <v>8.6299285714285716</v>
      </c>
    </row>
    <row r="508" spans="1:8" x14ac:dyDescent="0.25">
      <c r="A508" s="2" t="s">
        <v>432</v>
      </c>
      <c r="B508" s="2" t="s">
        <v>433</v>
      </c>
      <c r="C508" s="4">
        <v>17.259857142857143</v>
      </c>
      <c r="D508" s="4">
        <f t="shared" si="44"/>
        <v>12.081899999999999</v>
      </c>
      <c r="E508" s="4">
        <f t="shared" si="45"/>
        <v>11.218907142857143</v>
      </c>
      <c r="F508" s="4">
        <f t="shared" si="46"/>
        <v>10.355914285714286</v>
      </c>
      <c r="G508" s="4">
        <f t="shared" si="47"/>
        <v>9.4929214285714298</v>
      </c>
      <c r="H508" s="4">
        <f t="shared" si="43"/>
        <v>8.6299285714285716</v>
      </c>
    </row>
    <row r="509" spans="1:8" x14ac:dyDescent="0.25">
      <c r="A509" s="2" t="s">
        <v>434</v>
      </c>
      <c r="B509" s="2" t="s">
        <v>435</v>
      </c>
      <c r="C509" s="4">
        <v>20.88587755102041</v>
      </c>
      <c r="D509" s="4">
        <f t="shared" si="44"/>
        <v>14.620114285714287</v>
      </c>
      <c r="E509" s="4">
        <f t="shared" si="45"/>
        <v>13.575820408163267</v>
      </c>
      <c r="F509" s="4">
        <f t="shared" si="46"/>
        <v>12.531526530612245</v>
      </c>
      <c r="G509" s="4">
        <f t="shared" si="47"/>
        <v>11.487232653061227</v>
      </c>
      <c r="H509" s="4">
        <f t="shared" si="43"/>
        <v>10.442938775510205</v>
      </c>
    </row>
    <row r="510" spans="1:8" x14ac:dyDescent="0.25">
      <c r="A510" s="2" t="s">
        <v>436</v>
      </c>
      <c r="B510" s="2" t="s">
        <v>437</v>
      </c>
      <c r="C510" s="4">
        <v>18.855306122448983</v>
      </c>
      <c r="D510" s="4">
        <f t="shared" si="44"/>
        <v>13.198714285714287</v>
      </c>
      <c r="E510" s="4">
        <f t="shared" si="45"/>
        <v>12.255948979591839</v>
      </c>
      <c r="F510" s="4">
        <f t="shared" si="46"/>
        <v>11.313183673469389</v>
      </c>
      <c r="G510" s="4">
        <f t="shared" si="47"/>
        <v>10.370418367346941</v>
      </c>
      <c r="H510" s="4">
        <f t="shared" si="43"/>
        <v>9.4276530612244915</v>
      </c>
    </row>
    <row r="511" spans="1:8" x14ac:dyDescent="0.25">
      <c r="A511" s="2" t="s">
        <v>438</v>
      </c>
      <c r="B511" s="2" t="s">
        <v>439</v>
      </c>
      <c r="C511" s="4">
        <v>44.962653061224493</v>
      </c>
      <c r="D511" s="4">
        <f t="shared" si="44"/>
        <v>31.473857142857142</v>
      </c>
      <c r="E511" s="4">
        <f t="shared" si="45"/>
        <v>29.225724489795923</v>
      </c>
      <c r="F511" s="4">
        <f t="shared" si="46"/>
        <v>26.977591836734696</v>
      </c>
      <c r="G511" s="4">
        <f t="shared" si="47"/>
        <v>24.729459183673473</v>
      </c>
      <c r="H511" s="4">
        <f t="shared" si="43"/>
        <v>22.481326530612247</v>
      </c>
    </row>
    <row r="512" spans="1:8" x14ac:dyDescent="0.25">
      <c r="A512" s="2" t="s">
        <v>440</v>
      </c>
      <c r="B512" s="2" t="s">
        <v>441</v>
      </c>
      <c r="C512" s="4">
        <v>266.87510204081639</v>
      </c>
      <c r="D512" s="4">
        <f t="shared" si="44"/>
        <v>186.81257142857146</v>
      </c>
      <c r="E512" s="4">
        <f t="shared" si="45"/>
        <v>173.46881632653066</v>
      </c>
      <c r="F512" s="4">
        <f t="shared" si="46"/>
        <v>160.12506122448983</v>
      </c>
      <c r="G512" s="4">
        <f t="shared" si="47"/>
        <v>146.78130612244902</v>
      </c>
      <c r="H512" s="4">
        <f t="shared" si="43"/>
        <v>133.43755102040819</v>
      </c>
    </row>
    <row r="513" spans="1:8" x14ac:dyDescent="0.25">
      <c r="A513" s="2" t="s">
        <v>442</v>
      </c>
      <c r="B513" s="2" t="s">
        <v>443</v>
      </c>
      <c r="C513" s="4">
        <v>266.87510204081639</v>
      </c>
      <c r="D513" s="4">
        <f t="shared" si="44"/>
        <v>186.81257142857146</v>
      </c>
      <c r="E513" s="4">
        <f t="shared" si="45"/>
        <v>173.46881632653066</v>
      </c>
      <c r="F513" s="4">
        <f t="shared" si="46"/>
        <v>160.12506122448983</v>
      </c>
      <c r="G513" s="4">
        <f t="shared" si="47"/>
        <v>146.78130612244902</v>
      </c>
      <c r="H513" s="4">
        <f t="shared" si="43"/>
        <v>133.43755102040819</v>
      </c>
    </row>
    <row r="514" spans="1:8" x14ac:dyDescent="0.25">
      <c r="A514" s="2" t="s">
        <v>444</v>
      </c>
      <c r="B514" s="2" t="s">
        <v>445</v>
      </c>
      <c r="C514" s="4">
        <v>266.87510204081639</v>
      </c>
      <c r="D514" s="4">
        <f t="shared" si="44"/>
        <v>186.81257142857146</v>
      </c>
      <c r="E514" s="4">
        <f t="shared" si="45"/>
        <v>173.46881632653066</v>
      </c>
      <c r="F514" s="4">
        <f t="shared" si="46"/>
        <v>160.12506122448983</v>
      </c>
      <c r="G514" s="4">
        <f t="shared" si="47"/>
        <v>146.78130612244902</v>
      </c>
      <c r="H514" s="4">
        <f t="shared" si="43"/>
        <v>133.43755102040819</v>
      </c>
    </row>
    <row r="515" spans="1:8" x14ac:dyDescent="0.25">
      <c r="A515" s="5"/>
      <c r="B515" s="5" t="s">
        <v>1119</v>
      </c>
      <c r="C515" s="5"/>
      <c r="D515" s="4"/>
      <c r="E515" s="4"/>
      <c r="F515" s="4"/>
      <c r="G515" s="4"/>
      <c r="H515" s="4">
        <f t="shared" si="43"/>
        <v>0</v>
      </c>
    </row>
    <row r="516" spans="1:8" x14ac:dyDescent="0.25">
      <c r="A516" s="2" t="s">
        <v>446</v>
      </c>
      <c r="B516" s="2" t="s">
        <v>447</v>
      </c>
      <c r="C516" s="4">
        <v>4.7863469387755107</v>
      </c>
      <c r="D516" s="4">
        <f t="shared" si="44"/>
        <v>3.3504428571428573</v>
      </c>
      <c r="E516" s="4">
        <f t="shared" si="45"/>
        <v>3.111125510204082</v>
      </c>
      <c r="F516" s="4">
        <f t="shared" si="46"/>
        <v>2.8718081632653063</v>
      </c>
      <c r="G516" s="4">
        <f t="shared" si="47"/>
        <v>2.632490816326531</v>
      </c>
      <c r="H516" s="4">
        <f t="shared" ref="H516:H570" si="48">C516*0.5</f>
        <v>2.3931734693877553</v>
      </c>
    </row>
    <row r="517" spans="1:8" x14ac:dyDescent="0.25">
      <c r="A517" s="2" t="s">
        <v>448</v>
      </c>
      <c r="B517" s="2" t="s">
        <v>449</v>
      </c>
      <c r="C517" s="4">
        <v>7.8322040816326535</v>
      </c>
      <c r="D517" s="4">
        <f t="shared" si="44"/>
        <v>5.4825428571428567</v>
      </c>
      <c r="E517" s="4">
        <f t="shared" si="45"/>
        <v>5.0909326530612251</v>
      </c>
      <c r="F517" s="4">
        <f t="shared" si="46"/>
        <v>4.6993224489795917</v>
      </c>
      <c r="G517" s="4">
        <f t="shared" si="47"/>
        <v>4.3077122448979601</v>
      </c>
      <c r="H517" s="4">
        <f t="shared" si="48"/>
        <v>3.9161020408163267</v>
      </c>
    </row>
    <row r="518" spans="1:8" x14ac:dyDescent="0.25">
      <c r="A518" s="2" t="s">
        <v>450</v>
      </c>
      <c r="B518" s="2" t="s">
        <v>451</v>
      </c>
      <c r="C518" s="4">
        <v>4.3512244897959187</v>
      </c>
      <c r="D518" s="4">
        <f t="shared" si="44"/>
        <v>3.0458571428571428</v>
      </c>
      <c r="E518" s="4">
        <f t="shared" si="45"/>
        <v>2.8282959183673473</v>
      </c>
      <c r="F518" s="4">
        <f t="shared" si="46"/>
        <v>2.6107346938775513</v>
      </c>
      <c r="G518" s="4">
        <f t="shared" si="47"/>
        <v>2.3931734693877553</v>
      </c>
      <c r="H518" s="4">
        <f t="shared" si="48"/>
        <v>2.1756122448979593</v>
      </c>
    </row>
    <row r="519" spans="1:8" x14ac:dyDescent="0.25">
      <c r="A519" s="2" t="s">
        <v>452</v>
      </c>
      <c r="B519" s="2" t="s">
        <v>453</v>
      </c>
      <c r="C519" s="4">
        <v>46.180995918367351</v>
      </c>
      <c r="D519" s="4">
        <f t="shared" si="44"/>
        <v>32.326697142857142</v>
      </c>
      <c r="E519" s="4">
        <f t="shared" si="45"/>
        <v>30.01764734693878</v>
      </c>
      <c r="F519" s="4">
        <f t="shared" si="46"/>
        <v>27.708597551020411</v>
      </c>
      <c r="G519" s="4">
        <f t="shared" si="47"/>
        <v>25.399547755102045</v>
      </c>
      <c r="H519" s="4">
        <f t="shared" si="48"/>
        <v>23.090497959183676</v>
      </c>
    </row>
    <row r="520" spans="1:8" x14ac:dyDescent="0.25">
      <c r="A520" s="2" t="s">
        <v>454</v>
      </c>
      <c r="B520" s="2" t="s">
        <v>455</v>
      </c>
      <c r="C520" s="4">
        <v>4.3512244897959187</v>
      </c>
      <c r="D520" s="4">
        <f t="shared" si="44"/>
        <v>3.0458571428571428</v>
      </c>
      <c r="E520" s="4">
        <f t="shared" si="45"/>
        <v>2.8282959183673473</v>
      </c>
      <c r="F520" s="4">
        <f t="shared" si="46"/>
        <v>2.6107346938775513</v>
      </c>
      <c r="G520" s="4">
        <f t="shared" si="47"/>
        <v>2.3931734693877553</v>
      </c>
      <c r="H520" s="4">
        <f t="shared" si="48"/>
        <v>2.1756122448979593</v>
      </c>
    </row>
    <row r="521" spans="1:8" x14ac:dyDescent="0.25">
      <c r="A521" s="2" t="s">
        <v>456</v>
      </c>
      <c r="B521" s="2" t="s">
        <v>457</v>
      </c>
      <c r="C521" s="4">
        <v>188.26297959183674</v>
      </c>
      <c r="D521" s="4">
        <f t="shared" si="44"/>
        <v>131.78408571428571</v>
      </c>
      <c r="E521" s="4">
        <f t="shared" si="45"/>
        <v>122.37093673469388</v>
      </c>
      <c r="F521" s="4">
        <f t="shared" si="46"/>
        <v>112.95778775510205</v>
      </c>
      <c r="G521" s="4">
        <f t="shared" si="47"/>
        <v>103.54463877551021</v>
      </c>
      <c r="H521" s="4">
        <f t="shared" si="48"/>
        <v>94.13148979591837</v>
      </c>
    </row>
    <row r="522" spans="1:8" x14ac:dyDescent="0.25">
      <c r="A522" s="2" t="s">
        <v>458</v>
      </c>
      <c r="B522" s="2" t="s">
        <v>459</v>
      </c>
      <c r="C522" s="4">
        <v>188.26297959183674</v>
      </c>
      <c r="D522" s="4">
        <f t="shared" si="44"/>
        <v>131.78408571428571</v>
      </c>
      <c r="E522" s="4">
        <f t="shared" si="45"/>
        <v>122.37093673469388</v>
      </c>
      <c r="F522" s="4">
        <f t="shared" si="46"/>
        <v>112.95778775510205</v>
      </c>
      <c r="G522" s="4">
        <f t="shared" si="47"/>
        <v>103.54463877551021</v>
      </c>
      <c r="H522" s="4">
        <f t="shared" si="48"/>
        <v>94.13148979591837</v>
      </c>
    </row>
    <row r="523" spans="1:8" x14ac:dyDescent="0.25">
      <c r="A523" s="2" t="s">
        <v>460</v>
      </c>
      <c r="B523" s="2" t="s">
        <v>461</v>
      </c>
      <c r="C523" s="4">
        <v>206.53812244897961</v>
      </c>
      <c r="D523" s="4">
        <f t="shared" si="44"/>
        <v>144.5766857142857</v>
      </c>
      <c r="E523" s="4">
        <f t="shared" si="45"/>
        <v>134.24977959183676</v>
      </c>
      <c r="F523" s="4">
        <f t="shared" si="46"/>
        <v>123.92287346938775</v>
      </c>
      <c r="G523" s="4">
        <f t="shared" si="47"/>
        <v>113.59596734693879</v>
      </c>
      <c r="H523" s="4">
        <f t="shared" si="48"/>
        <v>103.2690612244898</v>
      </c>
    </row>
    <row r="524" spans="1:8" x14ac:dyDescent="0.25">
      <c r="A524" s="2" t="s">
        <v>462</v>
      </c>
      <c r="B524" s="2" t="s">
        <v>463</v>
      </c>
      <c r="C524" s="4">
        <v>206.53812244897961</v>
      </c>
      <c r="D524" s="4">
        <f t="shared" si="44"/>
        <v>144.5766857142857</v>
      </c>
      <c r="E524" s="4">
        <f t="shared" si="45"/>
        <v>134.24977959183676</v>
      </c>
      <c r="F524" s="4">
        <f t="shared" si="46"/>
        <v>123.92287346938775</v>
      </c>
      <c r="G524" s="4">
        <f t="shared" si="47"/>
        <v>113.59596734693879</v>
      </c>
      <c r="H524" s="4">
        <f t="shared" si="48"/>
        <v>103.2690612244898</v>
      </c>
    </row>
    <row r="525" spans="1:8" x14ac:dyDescent="0.25">
      <c r="A525" s="2" t="s">
        <v>464</v>
      </c>
      <c r="B525" s="2" t="s">
        <v>465</v>
      </c>
      <c r="C525" s="4">
        <v>229.74465306122451</v>
      </c>
      <c r="D525" s="4">
        <f t="shared" si="44"/>
        <v>160.82125714285715</v>
      </c>
      <c r="E525" s="4">
        <f t="shared" si="45"/>
        <v>149.33402448979595</v>
      </c>
      <c r="F525" s="4">
        <f t="shared" si="46"/>
        <v>137.8467918367347</v>
      </c>
      <c r="G525" s="4">
        <f t="shared" si="47"/>
        <v>126.3595591836735</v>
      </c>
      <c r="H525" s="4">
        <f t="shared" si="48"/>
        <v>114.87232653061226</v>
      </c>
    </row>
    <row r="526" spans="1:8" x14ac:dyDescent="0.25">
      <c r="A526" s="2" t="s">
        <v>466</v>
      </c>
      <c r="B526" s="2" t="s">
        <v>467</v>
      </c>
      <c r="C526" s="4">
        <v>229.74465306122451</v>
      </c>
      <c r="D526" s="4">
        <f t="shared" si="44"/>
        <v>160.82125714285715</v>
      </c>
      <c r="E526" s="4">
        <f t="shared" si="45"/>
        <v>149.33402448979595</v>
      </c>
      <c r="F526" s="4">
        <f t="shared" si="46"/>
        <v>137.8467918367347</v>
      </c>
      <c r="G526" s="4">
        <f t="shared" si="47"/>
        <v>126.3595591836735</v>
      </c>
      <c r="H526" s="4">
        <f t="shared" si="48"/>
        <v>114.87232653061226</v>
      </c>
    </row>
    <row r="527" spans="1:8" x14ac:dyDescent="0.25">
      <c r="A527" s="2" t="s">
        <v>468</v>
      </c>
      <c r="B527" s="2" t="s">
        <v>469</v>
      </c>
      <c r="C527" s="4">
        <v>51.924612244897965</v>
      </c>
      <c r="D527" s="4">
        <f t="shared" si="44"/>
        <v>36.347228571428573</v>
      </c>
      <c r="E527" s="4">
        <f t="shared" si="45"/>
        <v>33.750997959183678</v>
      </c>
      <c r="F527" s="4">
        <f t="shared" si="46"/>
        <v>31.154767346938776</v>
      </c>
      <c r="G527" s="4">
        <f t="shared" si="47"/>
        <v>28.558536734693885</v>
      </c>
      <c r="H527" s="4">
        <f t="shared" si="48"/>
        <v>25.962306122448982</v>
      </c>
    </row>
    <row r="528" spans="1:8" x14ac:dyDescent="0.25">
      <c r="A528" s="2" t="s">
        <v>470</v>
      </c>
      <c r="B528" s="2" t="s">
        <v>471</v>
      </c>
      <c r="C528" s="4">
        <v>51.924612244897965</v>
      </c>
      <c r="D528" s="4">
        <f t="shared" si="44"/>
        <v>36.347228571428573</v>
      </c>
      <c r="E528" s="4">
        <f t="shared" si="45"/>
        <v>33.750997959183678</v>
      </c>
      <c r="F528" s="4">
        <f t="shared" si="46"/>
        <v>31.154767346938776</v>
      </c>
      <c r="G528" s="4">
        <f t="shared" si="47"/>
        <v>28.558536734693885</v>
      </c>
      <c r="H528" s="4">
        <f t="shared" si="48"/>
        <v>25.962306122448982</v>
      </c>
    </row>
    <row r="529" spans="1:8" x14ac:dyDescent="0.25">
      <c r="A529" s="2" t="s">
        <v>472</v>
      </c>
      <c r="B529" s="2" t="s">
        <v>473</v>
      </c>
      <c r="C529" s="4">
        <v>49.023795918367355</v>
      </c>
      <c r="D529" s="4">
        <f t="shared" si="44"/>
        <v>34.316657142857146</v>
      </c>
      <c r="E529" s="4">
        <f t="shared" si="45"/>
        <v>31.865467346938782</v>
      </c>
      <c r="F529" s="4">
        <f t="shared" si="46"/>
        <v>29.414277551020412</v>
      </c>
      <c r="G529" s="4">
        <f t="shared" si="47"/>
        <v>26.963087755102048</v>
      </c>
      <c r="H529" s="4">
        <f t="shared" si="48"/>
        <v>24.511897959183678</v>
      </c>
    </row>
    <row r="530" spans="1:8" x14ac:dyDescent="0.25">
      <c r="A530" s="2" t="s">
        <v>474</v>
      </c>
      <c r="B530" s="2" t="s">
        <v>475</v>
      </c>
      <c r="C530" s="4">
        <v>14.214000000000002</v>
      </c>
      <c r="D530" s="4">
        <f t="shared" si="44"/>
        <v>9.9498000000000015</v>
      </c>
      <c r="E530" s="4">
        <f t="shared" si="45"/>
        <v>9.2391000000000023</v>
      </c>
      <c r="F530" s="4">
        <f t="shared" si="46"/>
        <v>8.5284000000000013</v>
      </c>
      <c r="G530" s="4">
        <f t="shared" si="47"/>
        <v>7.8177000000000021</v>
      </c>
      <c r="H530" s="4">
        <f t="shared" si="48"/>
        <v>7.1070000000000011</v>
      </c>
    </row>
    <row r="531" spans="1:8" x14ac:dyDescent="0.25">
      <c r="A531" s="2" t="s">
        <v>476</v>
      </c>
      <c r="B531" s="2" t="s">
        <v>477</v>
      </c>
      <c r="C531" s="4">
        <v>53.375020408163273</v>
      </c>
      <c r="D531" s="4">
        <f t="shared" si="44"/>
        <v>37.36251428571429</v>
      </c>
      <c r="E531" s="4">
        <f t="shared" si="45"/>
        <v>34.693763265306131</v>
      </c>
      <c r="F531" s="4">
        <f t="shared" si="46"/>
        <v>32.025012244897965</v>
      </c>
      <c r="G531" s="4">
        <f t="shared" si="47"/>
        <v>29.356261224489803</v>
      </c>
      <c r="H531" s="4">
        <f t="shared" si="48"/>
        <v>26.687510204081637</v>
      </c>
    </row>
    <row r="532" spans="1:8" x14ac:dyDescent="0.25">
      <c r="A532" s="2" t="s">
        <v>478</v>
      </c>
      <c r="B532" s="2" t="s">
        <v>479</v>
      </c>
      <c r="C532" s="4">
        <v>57.726244897959191</v>
      </c>
      <c r="D532" s="4">
        <f t="shared" si="44"/>
        <v>40.408371428571428</v>
      </c>
      <c r="E532" s="4">
        <f t="shared" si="45"/>
        <v>37.522059183673477</v>
      </c>
      <c r="F532" s="4">
        <f t="shared" si="46"/>
        <v>34.635746938775512</v>
      </c>
      <c r="G532" s="4">
        <f t="shared" si="47"/>
        <v>31.749434693877557</v>
      </c>
      <c r="H532" s="4">
        <f t="shared" si="48"/>
        <v>28.863122448979595</v>
      </c>
    </row>
    <row r="533" spans="1:8" x14ac:dyDescent="0.25">
      <c r="A533" s="5"/>
      <c r="B533" s="5" t="s">
        <v>1120</v>
      </c>
      <c r="C533" s="5"/>
      <c r="D533" s="4"/>
      <c r="E533" s="4"/>
      <c r="F533" s="4"/>
      <c r="G533" s="4"/>
      <c r="H533" s="4">
        <f t="shared" si="48"/>
        <v>0</v>
      </c>
    </row>
    <row r="534" spans="1:8" x14ac:dyDescent="0.25">
      <c r="A534" s="2" t="s">
        <v>480</v>
      </c>
      <c r="B534" s="2" t="s">
        <v>481</v>
      </c>
      <c r="C534" s="4">
        <v>5.0184122448979593</v>
      </c>
      <c r="D534" s="4">
        <f t="shared" si="44"/>
        <v>3.5128885714285714</v>
      </c>
      <c r="E534" s="4">
        <f t="shared" si="45"/>
        <v>3.2619679591836737</v>
      </c>
      <c r="F534" s="4">
        <f t="shared" si="46"/>
        <v>3.0110473469387755</v>
      </c>
      <c r="G534" s="4">
        <f t="shared" si="47"/>
        <v>2.7601267346938778</v>
      </c>
      <c r="H534" s="4">
        <f t="shared" si="48"/>
        <v>2.5092061224489797</v>
      </c>
    </row>
    <row r="535" spans="1:8" x14ac:dyDescent="0.25">
      <c r="A535" s="2" t="s">
        <v>482</v>
      </c>
      <c r="B535" s="2" t="s">
        <v>483</v>
      </c>
      <c r="C535" s="4">
        <v>8.0642693877551022</v>
      </c>
      <c r="D535" s="4">
        <f t="shared" si="44"/>
        <v>5.6449885714285708</v>
      </c>
      <c r="E535" s="4">
        <f t="shared" si="45"/>
        <v>5.2417751020408163</v>
      </c>
      <c r="F535" s="4">
        <f t="shared" si="46"/>
        <v>4.8385616326530609</v>
      </c>
      <c r="G535" s="4">
        <f t="shared" si="47"/>
        <v>4.4353481632653065</v>
      </c>
      <c r="H535" s="4">
        <f t="shared" si="48"/>
        <v>4.0321346938775511</v>
      </c>
    </row>
    <row r="536" spans="1:8" x14ac:dyDescent="0.25">
      <c r="A536" s="2" t="s">
        <v>484</v>
      </c>
      <c r="B536" s="2" t="s">
        <v>485</v>
      </c>
      <c r="C536" s="4">
        <v>22.046204081632652</v>
      </c>
      <c r="D536" s="4">
        <f t="shared" si="44"/>
        <v>15.432342857142855</v>
      </c>
      <c r="E536" s="4">
        <f t="shared" si="45"/>
        <v>14.330032653061224</v>
      </c>
      <c r="F536" s="4">
        <f t="shared" si="46"/>
        <v>13.227722448979591</v>
      </c>
      <c r="G536" s="4">
        <f t="shared" si="47"/>
        <v>12.12541224489796</v>
      </c>
      <c r="H536" s="4">
        <f t="shared" si="48"/>
        <v>11.023102040816326</v>
      </c>
    </row>
    <row r="537" spans="1:8" x14ac:dyDescent="0.25">
      <c r="A537" s="2" t="s">
        <v>486</v>
      </c>
      <c r="B537" s="2" t="s">
        <v>487</v>
      </c>
      <c r="C537" s="4">
        <v>48.501648979591842</v>
      </c>
      <c r="D537" s="4">
        <f t="shared" si="44"/>
        <v>33.951154285714289</v>
      </c>
      <c r="E537" s="4">
        <f t="shared" si="45"/>
        <v>31.526071836734697</v>
      </c>
      <c r="F537" s="4">
        <f t="shared" si="46"/>
        <v>29.100989387755103</v>
      </c>
      <c r="G537" s="4">
        <f t="shared" si="47"/>
        <v>26.675906938775515</v>
      </c>
      <c r="H537" s="4">
        <f t="shared" si="48"/>
        <v>24.250824489795921</v>
      </c>
    </row>
    <row r="538" spans="1:8" x14ac:dyDescent="0.25">
      <c r="A538" s="2" t="s">
        <v>488</v>
      </c>
      <c r="B538" s="2" t="s">
        <v>489</v>
      </c>
      <c r="C538" s="4">
        <v>4.0611428571428574</v>
      </c>
      <c r="D538" s="4">
        <f t="shared" si="44"/>
        <v>2.8428</v>
      </c>
      <c r="E538" s="4">
        <f t="shared" si="45"/>
        <v>2.6397428571428576</v>
      </c>
      <c r="F538" s="4">
        <f t="shared" si="46"/>
        <v>2.4366857142857143</v>
      </c>
      <c r="G538" s="4">
        <f t="shared" si="47"/>
        <v>2.233628571428572</v>
      </c>
      <c r="H538" s="4">
        <f t="shared" si="48"/>
        <v>2.0305714285714287</v>
      </c>
    </row>
    <row r="539" spans="1:8" x14ac:dyDescent="0.25">
      <c r="A539" s="2" t="s">
        <v>490</v>
      </c>
      <c r="B539" s="2" t="s">
        <v>491</v>
      </c>
      <c r="C539" s="4">
        <v>4.0611428571428574</v>
      </c>
      <c r="D539" s="4">
        <f t="shared" si="44"/>
        <v>2.8428</v>
      </c>
      <c r="E539" s="4">
        <f t="shared" si="45"/>
        <v>2.6397428571428576</v>
      </c>
      <c r="F539" s="4">
        <f t="shared" si="46"/>
        <v>2.4366857142857143</v>
      </c>
      <c r="G539" s="4">
        <f t="shared" si="47"/>
        <v>2.233628571428572</v>
      </c>
      <c r="H539" s="4">
        <f t="shared" si="48"/>
        <v>2.0305714285714287</v>
      </c>
    </row>
    <row r="540" spans="1:8" x14ac:dyDescent="0.25">
      <c r="A540" s="5"/>
      <c r="B540" s="5" t="s">
        <v>1117</v>
      </c>
      <c r="C540" s="5"/>
      <c r="D540" s="4"/>
      <c r="E540" s="4"/>
      <c r="F540" s="4"/>
      <c r="G540" s="4"/>
      <c r="H540" s="4">
        <f t="shared" si="48"/>
        <v>0</v>
      </c>
    </row>
    <row r="541" spans="1:8" x14ac:dyDescent="0.25">
      <c r="A541" s="2" t="s">
        <v>216</v>
      </c>
      <c r="B541" s="2" t="s">
        <v>217</v>
      </c>
      <c r="C541" s="4">
        <v>519.24612244897969</v>
      </c>
      <c r="D541" s="4">
        <f t="shared" ref="D541:D570" si="49">C541*0.7</f>
        <v>363.47228571428576</v>
      </c>
      <c r="E541" s="4">
        <f t="shared" si="45"/>
        <v>337.50997959183684</v>
      </c>
      <c r="F541" s="4">
        <f t="shared" si="46"/>
        <v>311.5476734693878</v>
      </c>
      <c r="G541" s="4">
        <f t="shared" si="47"/>
        <v>285.58536734693888</v>
      </c>
      <c r="H541" s="4">
        <f t="shared" si="48"/>
        <v>259.62306122448985</v>
      </c>
    </row>
    <row r="542" spans="1:8" x14ac:dyDescent="0.25">
      <c r="A542" s="2" t="s">
        <v>218</v>
      </c>
      <c r="B542" s="2" t="s">
        <v>219</v>
      </c>
      <c r="C542" s="4">
        <v>519.24612244897969</v>
      </c>
      <c r="D542" s="4">
        <f t="shared" si="49"/>
        <v>363.47228571428576</v>
      </c>
      <c r="E542" s="4">
        <f t="shared" si="45"/>
        <v>337.50997959183684</v>
      </c>
      <c r="F542" s="4">
        <f t="shared" si="46"/>
        <v>311.5476734693878</v>
      </c>
      <c r="G542" s="4">
        <f t="shared" si="47"/>
        <v>285.58536734693888</v>
      </c>
      <c r="H542" s="4">
        <f t="shared" si="48"/>
        <v>259.62306122448985</v>
      </c>
    </row>
    <row r="543" spans="1:8" x14ac:dyDescent="0.25">
      <c r="A543" s="2" t="s">
        <v>220</v>
      </c>
      <c r="B543" s="2" t="s">
        <v>221</v>
      </c>
      <c r="C543" s="4">
        <v>519.24612244897969</v>
      </c>
      <c r="D543" s="4">
        <f t="shared" si="49"/>
        <v>363.47228571428576</v>
      </c>
      <c r="E543" s="4">
        <f t="shared" si="45"/>
        <v>337.50997959183684</v>
      </c>
      <c r="F543" s="4">
        <f t="shared" si="46"/>
        <v>311.5476734693878</v>
      </c>
      <c r="G543" s="4">
        <f t="shared" si="47"/>
        <v>285.58536734693888</v>
      </c>
      <c r="H543" s="4">
        <f t="shared" si="48"/>
        <v>259.62306122448985</v>
      </c>
    </row>
    <row r="544" spans="1:8" x14ac:dyDescent="0.25">
      <c r="A544" s="2" t="s">
        <v>222</v>
      </c>
      <c r="B544" s="2" t="s">
        <v>223</v>
      </c>
      <c r="C544" s="4">
        <v>252.37102040816328</v>
      </c>
      <c r="D544" s="4">
        <f t="shared" si="49"/>
        <v>176.65971428571427</v>
      </c>
      <c r="E544" s="4">
        <f t="shared" si="45"/>
        <v>164.04116326530612</v>
      </c>
      <c r="F544" s="4">
        <f t="shared" si="46"/>
        <v>151.42261224489795</v>
      </c>
      <c r="G544" s="4">
        <f t="shared" si="47"/>
        <v>138.8040612244898</v>
      </c>
      <c r="H544" s="4">
        <f t="shared" si="48"/>
        <v>126.18551020408164</v>
      </c>
    </row>
    <row r="545" spans="1:8" x14ac:dyDescent="0.25">
      <c r="A545" s="2" t="s">
        <v>224</v>
      </c>
      <c r="B545" s="2" t="s">
        <v>225</v>
      </c>
      <c r="C545" s="4">
        <v>252.37102040816328</v>
      </c>
      <c r="D545" s="4">
        <f t="shared" si="49"/>
        <v>176.65971428571427</v>
      </c>
      <c r="E545" s="4">
        <f t="shared" si="45"/>
        <v>164.04116326530612</v>
      </c>
      <c r="F545" s="4">
        <f t="shared" si="46"/>
        <v>151.42261224489795</v>
      </c>
      <c r="G545" s="4">
        <f t="shared" si="47"/>
        <v>138.8040612244898</v>
      </c>
      <c r="H545" s="4">
        <f t="shared" si="48"/>
        <v>126.18551020408164</v>
      </c>
    </row>
    <row r="546" spans="1:8" x14ac:dyDescent="0.25">
      <c r="A546" s="2" t="s">
        <v>226</v>
      </c>
      <c r="B546" s="2" t="s">
        <v>227</v>
      </c>
      <c r="C546" s="4">
        <v>252.37102040816328</v>
      </c>
      <c r="D546" s="4">
        <f t="shared" si="49"/>
        <v>176.65971428571427</v>
      </c>
      <c r="E546" s="4">
        <f t="shared" si="45"/>
        <v>164.04116326530612</v>
      </c>
      <c r="F546" s="4">
        <f t="shared" si="46"/>
        <v>151.42261224489795</v>
      </c>
      <c r="G546" s="4">
        <f t="shared" si="47"/>
        <v>138.8040612244898</v>
      </c>
      <c r="H546" s="4">
        <f t="shared" si="48"/>
        <v>126.18551020408164</v>
      </c>
    </row>
    <row r="547" spans="1:8" x14ac:dyDescent="0.25">
      <c r="A547" s="2" t="s">
        <v>228</v>
      </c>
      <c r="B547" s="2" t="s">
        <v>229</v>
      </c>
      <c r="C547" s="4">
        <v>833.114448979592</v>
      </c>
      <c r="D547" s="4">
        <f t="shared" si="49"/>
        <v>583.18011428571435</v>
      </c>
      <c r="E547" s="4">
        <f t="shared" si="45"/>
        <v>541.52439183673482</v>
      </c>
      <c r="F547" s="4">
        <f t="shared" si="46"/>
        <v>499.86866938775518</v>
      </c>
      <c r="G547" s="4">
        <f t="shared" si="47"/>
        <v>458.21294693877564</v>
      </c>
      <c r="H547" s="4">
        <f t="shared" si="48"/>
        <v>416.557224489796</v>
      </c>
    </row>
    <row r="548" spans="1:8" x14ac:dyDescent="0.25">
      <c r="A548" s="2" t="s">
        <v>230</v>
      </c>
      <c r="B548" s="2" t="s">
        <v>231</v>
      </c>
      <c r="C548" s="4">
        <v>359.41114285714286</v>
      </c>
      <c r="D548" s="4">
        <f t="shared" si="49"/>
        <v>251.58779999999999</v>
      </c>
      <c r="E548" s="4">
        <f t="shared" si="45"/>
        <v>233.61724285714286</v>
      </c>
      <c r="F548" s="4">
        <f t="shared" si="46"/>
        <v>215.64668571428572</v>
      </c>
      <c r="G548" s="4">
        <f t="shared" si="47"/>
        <v>197.67612857142859</v>
      </c>
      <c r="H548" s="4">
        <f t="shared" si="48"/>
        <v>179.70557142857143</v>
      </c>
    </row>
    <row r="549" spans="1:8" x14ac:dyDescent="0.25">
      <c r="A549" s="2" t="s">
        <v>232</v>
      </c>
      <c r="B549" s="2" t="s">
        <v>233</v>
      </c>
      <c r="C549" s="4">
        <v>359.41114285714286</v>
      </c>
      <c r="D549" s="4">
        <f t="shared" si="49"/>
        <v>251.58779999999999</v>
      </c>
      <c r="E549" s="4">
        <f t="shared" si="45"/>
        <v>233.61724285714286</v>
      </c>
      <c r="F549" s="4">
        <f t="shared" si="46"/>
        <v>215.64668571428572</v>
      </c>
      <c r="G549" s="4">
        <f t="shared" si="47"/>
        <v>197.67612857142859</v>
      </c>
      <c r="H549" s="4">
        <f t="shared" si="48"/>
        <v>179.70557142857143</v>
      </c>
    </row>
    <row r="550" spans="1:8" x14ac:dyDescent="0.25">
      <c r="A550" s="2" t="s">
        <v>234</v>
      </c>
      <c r="B550" s="2" t="s">
        <v>235</v>
      </c>
      <c r="C550" s="4">
        <v>359.41114285714286</v>
      </c>
      <c r="D550" s="4">
        <f t="shared" si="49"/>
        <v>251.58779999999999</v>
      </c>
      <c r="E550" s="4">
        <f t="shared" si="45"/>
        <v>233.61724285714286</v>
      </c>
      <c r="F550" s="4">
        <f t="shared" si="46"/>
        <v>215.64668571428572</v>
      </c>
      <c r="G550" s="4">
        <f t="shared" si="47"/>
        <v>197.67612857142859</v>
      </c>
      <c r="H550" s="4">
        <f t="shared" si="48"/>
        <v>179.70557142857143</v>
      </c>
    </row>
    <row r="551" spans="1:8" x14ac:dyDescent="0.25">
      <c r="A551" s="2" t="s">
        <v>236</v>
      </c>
      <c r="B551" s="2" t="s">
        <v>237</v>
      </c>
      <c r="C551" s="4">
        <v>39.161020408163274</v>
      </c>
      <c r="D551" s="4">
        <f t="shared" si="49"/>
        <v>27.412714285714291</v>
      </c>
      <c r="E551" s="4">
        <f t="shared" ref="E551:E570" si="50">C551*0.65</f>
        <v>25.454663265306131</v>
      </c>
      <c r="F551" s="4">
        <f t="shared" ref="F551:F570" si="51">C551*0.6</f>
        <v>23.496612244897964</v>
      </c>
      <c r="G551" s="4">
        <f t="shared" ref="G551:G570" si="52">C551*0.55</f>
        <v>21.538561224489804</v>
      </c>
      <c r="H551" s="4">
        <f t="shared" si="48"/>
        <v>19.580510204081637</v>
      </c>
    </row>
    <row r="552" spans="1:8" x14ac:dyDescent="0.25">
      <c r="A552" s="2" t="s">
        <v>238</v>
      </c>
      <c r="B552" s="2" t="s">
        <v>239</v>
      </c>
      <c r="C552" s="4">
        <v>403.21346938775514</v>
      </c>
      <c r="D552" s="4">
        <f t="shared" si="49"/>
        <v>282.24942857142855</v>
      </c>
      <c r="E552" s="4">
        <f t="shared" si="50"/>
        <v>262.08875510204086</v>
      </c>
      <c r="F552" s="4">
        <f t="shared" si="51"/>
        <v>241.92808163265306</v>
      </c>
      <c r="G552" s="4">
        <f t="shared" si="52"/>
        <v>221.76740816326534</v>
      </c>
      <c r="H552" s="4">
        <f t="shared" si="48"/>
        <v>201.60673469387757</v>
      </c>
    </row>
    <row r="553" spans="1:8" x14ac:dyDescent="0.25">
      <c r="A553" s="2" t="s">
        <v>240</v>
      </c>
      <c r="B553" s="2" t="s">
        <v>241</v>
      </c>
      <c r="C553" s="4">
        <v>403.21346938775514</v>
      </c>
      <c r="D553" s="4">
        <f t="shared" si="49"/>
        <v>282.24942857142855</v>
      </c>
      <c r="E553" s="4">
        <f t="shared" si="50"/>
        <v>262.08875510204086</v>
      </c>
      <c r="F553" s="4">
        <f t="shared" si="51"/>
        <v>241.92808163265306</v>
      </c>
      <c r="G553" s="4">
        <f t="shared" si="52"/>
        <v>221.76740816326534</v>
      </c>
      <c r="H553" s="4">
        <f t="shared" si="48"/>
        <v>201.60673469387757</v>
      </c>
    </row>
    <row r="554" spans="1:8" x14ac:dyDescent="0.25">
      <c r="A554" s="2" t="s">
        <v>242</v>
      </c>
      <c r="B554" s="2" t="s">
        <v>243</v>
      </c>
      <c r="C554" s="4">
        <v>403.21346938775514</v>
      </c>
      <c r="D554" s="4">
        <f t="shared" si="49"/>
        <v>282.24942857142855</v>
      </c>
      <c r="E554" s="4">
        <f t="shared" si="50"/>
        <v>262.08875510204086</v>
      </c>
      <c r="F554" s="4">
        <f t="shared" si="51"/>
        <v>241.92808163265306</v>
      </c>
      <c r="G554" s="4">
        <f t="shared" si="52"/>
        <v>221.76740816326534</v>
      </c>
      <c r="H554" s="4">
        <f t="shared" si="48"/>
        <v>201.60673469387757</v>
      </c>
    </row>
    <row r="555" spans="1:8" x14ac:dyDescent="0.25">
      <c r="A555" s="2" t="s">
        <v>244</v>
      </c>
      <c r="B555" s="2" t="s">
        <v>245</v>
      </c>
      <c r="C555" s="4">
        <v>200.15632653061226</v>
      </c>
      <c r="D555" s="4">
        <f t="shared" si="49"/>
        <v>140.10942857142857</v>
      </c>
      <c r="E555" s="4">
        <f t="shared" si="50"/>
        <v>130.10161224489798</v>
      </c>
      <c r="F555" s="4">
        <f t="shared" si="51"/>
        <v>120.09379591836735</v>
      </c>
      <c r="G555" s="4">
        <f t="shared" si="52"/>
        <v>110.08597959183675</v>
      </c>
      <c r="H555" s="4">
        <f t="shared" si="48"/>
        <v>100.07816326530613</v>
      </c>
    </row>
    <row r="556" spans="1:8" x14ac:dyDescent="0.25">
      <c r="A556" s="2" t="s">
        <v>246</v>
      </c>
      <c r="B556" s="2" t="s">
        <v>247</v>
      </c>
      <c r="C556" s="4">
        <v>200.15632653061226</v>
      </c>
      <c r="D556" s="4">
        <f t="shared" si="49"/>
        <v>140.10942857142857</v>
      </c>
      <c r="E556" s="4">
        <f t="shared" si="50"/>
        <v>130.10161224489798</v>
      </c>
      <c r="F556" s="4">
        <f t="shared" si="51"/>
        <v>120.09379591836735</v>
      </c>
      <c r="G556" s="4">
        <f t="shared" si="52"/>
        <v>110.08597959183675</v>
      </c>
      <c r="H556" s="4">
        <f t="shared" si="48"/>
        <v>100.07816326530613</v>
      </c>
    </row>
    <row r="557" spans="1:8" x14ac:dyDescent="0.25">
      <c r="A557" s="2" t="s">
        <v>248</v>
      </c>
      <c r="B557" s="2" t="s">
        <v>249</v>
      </c>
      <c r="C557" s="4">
        <v>200.15632653061226</v>
      </c>
      <c r="D557" s="4">
        <f t="shared" si="49"/>
        <v>140.10942857142857</v>
      </c>
      <c r="E557" s="4">
        <f t="shared" si="50"/>
        <v>130.10161224489798</v>
      </c>
      <c r="F557" s="4">
        <f t="shared" si="51"/>
        <v>120.09379591836735</v>
      </c>
      <c r="G557" s="4">
        <f t="shared" si="52"/>
        <v>110.08597959183675</v>
      </c>
      <c r="H557" s="4">
        <f t="shared" si="48"/>
        <v>100.07816326530613</v>
      </c>
    </row>
    <row r="558" spans="1:8" x14ac:dyDescent="0.25">
      <c r="A558" s="2" t="s">
        <v>250</v>
      </c>
      <c r="B558" s="2" t="s">
        <v>251</v>
      </c>
      <c r="C558" s="4">
        <v>238.79520000000002</v>
      </c>
      <c r="D558" s="4">
        <f t="shared" si="49"/>
        <v>167.15664000000001</v>
      </c>
      <c r="E558" s="4">
        <f t="shared" si="50"/>
        <v>155.21688000000003</v>
      </c>
      <c r="F558" s="4">
        <f t="shared" si="51"/>
        <v>143.27712</v>
      </c>
      <c r="G558" s="4">
        <f t="shared" si="52"/>
        <v>131.33736000000002</v>
      </c>
      <c r="H558" s="4">
        <f t="shared" si="48"/>
        <v>119.39760000000001</v>
      </c>
    </row>
    <row r="559" spans="1:8" x14ac:dyDescent="0.25">
      <c r="A559" s="2" t="s">
        <v>252</v>
      </c>
      <c r="B559" s="2" t="s">
        <v>253</v>
      </c>
      <c r="C559" s="4">
        <v>238.79520000000002</v>
      </c>
      <c r="D559" s="4">
        <f t="shared" si="49"/>
        <v>167.15664000000001</v>
      </c>
      <c r="E559" s="4">
        <f t="shared" si="50"/>
        <v>155.21688000000003</v>
      </c>
      <c r="F559" s="4">
        <f t="shared" si="51"/>
        <v>143.27712</v>
      </c>
      <c r="G559" s="4">
        <f t="shared" si="52"/>
        <v>131.33736000000002</v>
      </c>
      <c r="H559" s="4">
        <f t="shared" si="48"/>
        <v>119.39760000000001</v>
      </c>
    </row>
    <row r="560" spans="1:8" x14ac:dyDescent="0.25">
      <c r="A560" s="2" t="s">
        <v>254</v>
      </c>
      <c r="B560" s="2" t="s">
        <v>255</v>
      </c>
      <c r="C560" s="4">
        <v>238.79520000000002</v>
      </c>
      <c r="D560" s="4">
        <f t="shared" si="49"/>
        <v>167.15664000000001</v>
      </c>
      <c r="E560" s="4">
        <f t="shared" si="50"/>
        <v>155.21688000000003</v>
      </c>
      <c r="F560" s="4">
        <f t="shared" si="51"/>
        <v>143.27712</v>
      </c>
      <c r="G560" s="4">
        <f t="shared" si="52"/>
        <v>131.33736000000002</v>
      </c>
      <c r="H560" s="4">
        <f t="shared" si="48"/>
        <v>119.39760000000001</v>
      </c>
    </row>
    <row r="561" spans="1:8" x14ac:dyDescent="0.25">
      <c r="A561" s="2" t="s">
        <v>256</v>
      </c>
      <c r="B561" s="2" t="s">
        <v>257</v>
      </c>
      <c r="C561" s="4">
        <v>249.47020408163269</v>
      </c>
      <c r="D561" s="4">
        <f t="shared" si="49"/>
        <v>174.62914285714288</v>
      </c>
      <c r="E561" s="4">
        <f t="shared" si="50"/>
        <v>162.15563265306125</v>
      </c>
      <c r="F561" s="4">
        <f t="shared" si="51"/>
        <v>149.68212244897961</v>
      </c>
      <c r="G561" s="4">
        <f t="shared" si="52"/>
        <v>137.20861224489798</v>
      </c>
      <c r="H561" s="4">
        <f t="shared" si="48"/>
        <v>124.73510204081634</v>
      </c>
    </row>
    <row r="562" spans="1:8" x14ac:dyDescent="0.25">
      <c r="A562" s="2" t="s">
        <v>258</v>
      </c>
      <c r="B562" s="2" t="s">
        <v>259</v>
      </c>
      <c r="C562" s="4">
        <v>140.68959183673471</v>
      </c>
      <c r="D562" s="4">
        <f t="shared" si="49"/>
        <v>98.482714285714295</v>
      </c>
      <c r="E562" s="4">
        <f t="shared" si="50"/>
        <v>91.448234693877566</v>
      </c>
      <c r="F562" s="4">
        <f t="shared" si="51"/>
        <v>84.413755102040824</v>
      </c>
      <c r="G562" s="4">
        <f t="shared" si="52"/>
        <v>77.379275510204096</v>
      </c>
      <c r="H562" s="4">
        <f t="shared" si="48"/>
        <v>70.344795918367353</v>
      </c>
    </row>
    <row r="563" spans="1:8" x14ac:dyDescent="0.25">
      <c r="A563" s="2" t="s">
        <v>260</v>
      </c>
      <c r="B563" s="2" t="s">
        <v>261</v>
      </c>
      <c r="C563" s="4">
        <v>124.44502040816324</v>
      </c>
      <c r="D563" s="4">
        <f t="shared" si="49"/>
        <v>87.111514285714264</v>
      </c>
      <c r="E563" s="4">
        <f t="shared" si="50"/>
        <v>80.889263265306113</v>
      </c>
      <c r="F563" s="4">
        <f t="shared" si="51"/>
        <v>74.667012244897947</v>
      </c>
      <c r="G563" s="4">
        <f t="shared" si="52"/>
        <v>68.444761224489795</v>
      </c>
      <c r="H563" s="4">
        <f t="shared" si="48"/>
        <v>62.222510204081622</v>
      </c>
    </row>
    <row r="564" spans="1:8" x14ac:dyDescent="0.25">
      <c r="A564" s="2" t="s">
        <v>262</v>
      </c>
      <c r="B564" s="2" t="s">
        <v>263</v>
      </c>
      <c r="C564" s="4">
        <v>249.47020408163269</v>
      </c>
      <c r="D564" s="4">
        <f t="shared" si="49"/>
        <v>174.62914285714288</v>
      </c>
      <c r="E564" s="4">
        <f t="shared" si="50"/>
        <v>162.15563265306125</v>
      </c>
      <c r="F564" s="4">
        <f t="shared" si="51"/>
        <v>149.68212244897961</v>
      </c>
      <c r="G564" s="4">
        <f t="shared" si="52"/>
        <v>137.20861224489798</v>
      </c>
      <c r="H564" s="4">
        <f t="shared" si="48"/>
        <v>124.73510204081634</v>
      </c>
    </row>
    <row r="565" spans="1:8" x14ac:dyDescent="0.25">
      <c r="A565" s="2" t="s">
        <v>264</v>
      </c>
      <c r="B565" s="2" t="s">
        <v>265</v>
      </c>
      <c r="C565" s="4">
        <v>140.68959183673471</v>
      </c>
      <c r="D565" s="4">
        <f t="shared" si="49"/>
        <v>98.482714285714295</v>
      </c>
      <c r="E565" s="4">
        <f t="shared" si="50"/>
        <v>91.448234693877566</v>
      </c>
      <c r="F565" s="4">
        <f t="shared" si="51"/>
        <v>84.413755102040824</v>
      </c>
      <c r="G565" s="4">
        <f t="shared" si="52"/>
        <v>77.379275510204096</v>
      </c>
      <c r="H565" s="4">
        <f t="shared" si="48"/>
        <v>70.344795918367353</v>
      </c>
    </row>
    <row r="566" spans="1:8" x14ac:dyDescent="0.25">
      <c r="A566" s="2" t="s">
        <v>266</v>
      </c>
      <c r="B566" s="2" t="s">
        <v>267</v>
      </c>
      <c r="C566" s="4">
        <v>124.44502040816324</v>
      </c>
      <c r="D566" s="4">
        <f t="shared" si="49"/>
        <v>87.111514285714264</v>
      </c>
      <c r="E566" s="4">
        <f t="shared" si="50"/>
        <v>80.889263265306113</v>
      </c>
      <c r="F566" s="4">
        <f t="shared" si="51"/>
        <v>74.667012244897947</v>
      </c>
      <c r="G566" s="4">
        <f t="shared" si="52"/>
        <v>68.444761224489795</v>
      </c>
      <c r="H566" s="4">
        <f t="shared" si="48"/>
        <v>62.222510204081622</v>
      </c>
    </row>
    <row r="567" spans="1:8" x14ac:dyDescent="0.25">
      <c r="A567" s="2" t="s">
        <v>268</v>
      </c>
      <c r="B567" s="2" t="s">
        <v>269</v>
      </c>
      <c r="C567" s="4">
        <v>249.47020408163269</v>
      </c>
      <c r="D567" s="4">
        <f t="shared" si="49"/>
        <v>174.62914285714288</v>
      </c>
      <c r="E567" s="4">
        <f t="shared" si="50"/>
        <v>162.15563265306125</v>
      </c>
      <c r="F567" s="4">
        <f t="shared" si="51"/>
        <v>149.68212244897961</v>
      </c>
      <c r="G567" s="4">
        <f t="shared" si="52"/>
        <v>137.20861224489798</v>
      </c>
      <c r="H567" s="4">
        <f t="shared" si="48"/>
        <v>124.73510204081634</v>
      </c>
    </row>
    <row r="568" spans="1:8" x14ac:dyDescent="0.25">
      <c r="A568" s="2" t="s">
        <v>270</v>
      </c>
      <c r="B568" s="2" t="s">
        <v>271</v>
      </c>
      <c r="C568" s="4">
        <v>140.68959183673471</v>
      </c>
      <c r="D568" s="4">
        <f t="shared" si="49"/>
        <v>98.482714285714295</v>
      </c>
      <c r="E568" s="4">
        <f t="shared" si="50"/>
        <v>91.448234693877566</v>
      </c>
      <c r="F568" s="4">
        <f t="shared" si="51"/>
        <v>84.413755102040824</v>
      </c>
      <c r="G568" s="4">
        <f t="shared" si="52"/>
        <v>77.379275510204096</v>
      </c>
      <c r="H568" s="4">
        <f t="shared" si="48"/>
        <v>70.344795918367353</v>
      </c>
    </row>
    <row r="569" spans="1:8" x14ac:dyDescent="0.25">
      <c r="A569" s="2" t="s">
        <v>272</v>
      </c>
      <c r="B569" s="2" t="s">
        <v>273</v>
      </c>
      <c r="C569" s="4">
        <v>124.44502040816324</v>
      </c>
      <c r="D569" s="4">
        <f t="shared" si="49"/>
        <v>87.111514285714264</v>
      </c>
      <c r="E569" s="4">
        <f t="shared" si="50"/>
        <v>80.889263265306113</v>
      </c>
      <c r="F569" s="4">
        <f t="shared" si="51"/>
        <v>74.667012244897947</v>
      </c>
      <c r="G569" s="4">
        <f t="shared" si="52"/>
        <v>68.444761224489795</v>
      </c>
      <c r="H569" s="4">
        <f t="shared" si="48"/>
        <v>62.222510204081622</v>
      </c>
    </row>
    <row r="570" spans="1:8" x14ac:dyDescent="0.25">
      <c r="A570" s="2" t="s">
        <v>274</v>
      </c>
      <c r="B570" s="2" t="s">
        <v>275</v>
      </c>
      <c r="C570" s="4">
        <v>59.40871836734695</v>
      </c>
      <c r="D570" s="4">
        <f t="shared" si="49"/>
        <v>41.586102857142862</v>
      </c>
      <c r="E570" s="4">
        <f t="shared" si="50"/>
        <v>38.615666938775519</v>
      </c>
      <c r="F570" s="4">
        <f t="shared" si="51"/>
        <v>35.645231020408168</v>
      </c>
      <c r="G570" s="4">
        <f t="shared" si="52"/>
        <v>32.674795102040825</v>
      </c>
      <c r="H570" s="4">
        <f t="shared" si="48"/>
        <v>29.704359183673475</v>
      </c>
    </row>
  </sheetData>
  <phoneticPr fontId="2" type="noConversion"/>
  <pageMargins left="0.7" right="0.7" top="0.78740157499999996" bottom="0.78740157499999996" header="0.3" footer="0.3"/>
  <pageSetup paperSize="9" orientation="landscape" r:id="rId1"/>
  <headerFooter>
    <oddHeader>&amp;L&amp;ALD Systems Price List 2016&amp;A
Adam Hall&amp;R&amp;D
beckhausm
Page &amp;Z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LD</vt:lpstr>
    </vt:vector>
  </TitlesOfParts>
  <Company>Adam Hall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Beckhaus - ADAM HALL GMBH</dc:creator>
  <cp:lastModifiedBy>Вирта</cp:lastModifiedBy>
  <dcterms:created xsi:type="dcterms:W3CDTF">2017-01-05T09:25:29Z</dcterms:created>
  <dcterms:modified xsi:type="dcterms:W3CDTF">2019-10-18T16:55:48Z</dcterms:modified>
</cp:coreProperties>
</file>